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OneDrive - Norfolk County Council\System\Desktop\"/>
    </mc:Choice>
  </mc:AlternateContent>
  <bookViews>
    <workbookView xWindow="0" yWindow="0" windowWidth="19200" windowHeight="10695" tabRatio="963" activeTab="5"/>
  </bookViews>
  <sheets>
    <sheet name="Project Partners Overview" sheetId="1" r:id="rId1"/>
    <sheet name="PP1" sheetId="2" r:id="rId2"/>
    <sheet name="PP2" sheetId="51" r:id="rId3"/>
    <sheet name="PP3" sheetId="53" r:id="rId4"/>
    <sheet name="PP4" sheetId="54" r:id="rId5"/>
    <sheet name="PP5" sheetId="64" r:id="rId6"/>
    <sheet name="PART D_Project Budget" sheetId="26" state="hidden" r:id="rId7"/>
  </sheets>
  <definedNames>
    <definedName name="_Toc401821663" localSheetId="1">'PP1'!$B$2</definedName>
    <definedName name="_Toc401821663" localSheetId="2">'PP2'!$B$2</definedName>
    <definedName name="_Toc401821663" localSheetId="3">'PP3'!$B$2</definedName>
    <definedName name="_Toc401821663" localSheetId="4">'PP4'!$B$2</definedName>
    <definedName name="_Toc401821663" localSheetId="5">'PP5'!$B$2</definedName>
    <definedName name="_Toc401821664" localSheetId="1">'PP1'!$A$7</definedName>
    <definedName name="_Toc401821664" localSheetId="2">'PP2'!$A$7</definedName>
    <definedName name="_Toc401821664" localSheetId="3">'PP3'!$A$7</definedName>
    <definedName name="_Toc401821664" localSheetId="4">'PP4'!$A$7</definedName>
    <definedName name="_Toc401821664" localSheetId="5">'PP5'!$A$7</definedName>
    <definedName name="_Toc401821685" localSheetId="6">'PART D_Project Budget'!#REF!</definedName>
    <definedName name="_Toc401821686" localSheetId="6">'PART D_Project Budget'!#REF!</definedName>
    <definedName name="_Toc401821687" localSheetId="6">'PART D_Project Budget'!#REF!</definedName>
    <definedName name="_Toc401821688" localSheetId="6">'PART D_Project Budget'!$A$28</definedName>
    <definedName name="_Toc401821689" localSheetId="6">'PART D_Project Budget'!#REF!</definedName>
    <definedName name="_Toc401821690" localSheetId="6">'PART D_Project Budget'!$A$53</definedName>
    <definedName name="_xlnm.Print_Area" localSheetId="6">'PART D_Project Budget'!$A$1:$P$68</definedName>
    <definedName name="_xlnm.Print_Area" localSheetId="1">'PP1'!$A$1:$K$43</definedName>
    <definedName name="_xlnm.Print_Area" localSheetId="2">'PP2'!$A$1:$K$43</definedName>
    <definedName name="_xlnm.Print_Area" localSheetId="3">'PP3'!$A$1:$K$43</definedName>
    <definedName name="_xlnm.Print_Area" localSheetId="4">'PP4'!$A$1:$K$43</definedName>
    <definedName name="_xlnm.Print_Area" localSheetId="5">'PP5'!$A$1:$K$43</definedName>
    <definedName name="_xlnm.Print_Area" localSheetId="0">'Project Partners Overview'!$A$1:$K$13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4" l="1"/>
  <c r="H5" i="54"/>
  <c r="H5" i="53"/>
  <c r="H5" i="51"/>
  <c r="H5" i="2"/>
  <c r="C37" i="2" l="1"/>
  <c r="H37" i="2" s="1"/>
  <c r="J37" i="2" s="1"/>
  <c r="K37" i="2" s="1"/>
  <c r="C39" i="2"/>
  <c r="H39" i="2" s="1"/>
  <c r="J39" i="2" s="1"/>
  <c r="K39" i="2" s="1"/>
  <c r="K5" i="64" l="1"/>
  <c r="K5" i="54"/>
  <c r="K5" i="53"/>
  <c r="K5" i="51"/>
  <c r="I11" i="1" l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40" i="64"/>
  <c r="F40" i="64"/>
  <c r="E40" i="64"/>
  <c r="D40" i="64"/>
  <c r="B40" i="64"/>
  <c r="C39" i="64"/>
  <c r="H39" i="64" s="1"/>
  <c r="J39" i="64" s="1"/>
  <c r="K39" i="64" s="1"/>
  <c r="C37" i="64"/>
  <c r="H37" i="64" s="1"/>
  <c r="J37" i="64" s="1"/>
  <c r="K37" i="64" s="1"/>
  <c r="C35" i="64"/>
  <c r="H35" i="64" s="1"/>
  <c r="J35" i="64" s="1"/>
  <c r="K35" i="64" s="1"/>
  <c r="C33" i="64"/>
  <c r="H33" i="64" s="1"/>
  <c r="J33" i="64" s="1"/>
  <c r="K33" i="64" s="1"/>
  <c r="C31" i="64"/>
  <c r="H31" i="64" s="1"/>
  <c r="J31" i="64" s="1"/>
  <c r="K31" i="64" s="1"/>
  <c r="C29" i="64"/>
  <c r="H29" i="64" s="1"/>
  <c r="J29" i="64" s="1"/>
  <c r="K29" i="64" s="1"/>
  <c r="C27" i="64"/>
  <c r="C40" i="64" s="1"/>
  <c r="F20" i="64"/>
  <c r="F19" i="64"/>
  <c r="F18" i="64"/>
  <c r="F17" i="64"/>
  <c r="F16" i="64"/>
  <c r="F15" i="64"/>
  <c r="F14" i="64"/>
  <c r="F13" i="64"/>
  <c r="F12" i="64"/>
  <c r="F11" i="64"/>
  <c r="F21" i="64" s="1"/>
  <c r="D5" i="64"/>
  <c r="C5" i="64"/>
  <c r="E5" i="64" s="1"/>
  <c r="I40" i="54"/>
  <c r="F40" i="54"/>
  <c r="E40" i="54"/>
  <c r="D40" i="54"/>
  <c r="B40" i="54"/>
  <c r="C39" i="54"/>
  <c r="H39" i="54" s="1"/>
  <c r="C37" i="54"/>
  <c r="H37" i="54" s="1"/>
  <c r="J37" i="54" s="1"/>
  <c r="K37" i="54" s="1"/>
  <c r="H35" i="54"/>
  <c r="J35" i="54" s="1"/>
  <c r="K35" i="54" s="1"/>
  <c r="C35" i="54"/>
  <c r="H33" i="54"/>
  <c r="J33" i="54" s="1"/>
  <c r="K33" i="54" s="1"/>
  <c r="C33" i="54"/>
  <c r="H31" i="54"/>
  <c r="J31" i="54" s="1"/>
  <c r="K31" i="54" s="1"/>
  <c r="C31" i="54"/>
  <c r="H29" i="54"/>
  <c r="J29" i="54" s="1"/>
  <c r="K29" i="54" s="1"/>
  <c r="C29" i="54"/>
  <c r="H27" i="54"/>
  <c r="J27" i="54" s="1"/>
  <c r="C27" i="54"/>
  <c r="F20" i="54"/>
  <c r="F19" i="54"/>
  <c r="F18" i="54"/>
  <c r="E18" i="54" s="1"/>
  <c r="F17" i="54"/>
  <c r="F16" i="54"/>
  <c r="F15" i="54"/>
  <c r="F14" i="54"/>
  <c r="E14" i="54" s="1"/>
  <c r="F13" i="54"/>
  <c r="F12" i="54"/>
  <c r="F11" i="54"/>
  <c r="F21" i="54" s="1"/>
  <c r="D5" i="54"/>
  <c r="C5" i="54"/>
  <c r="E5" i="54" s="1"/>
  <c r="I40" i="53"/>
  <c r="F40" i="53"/>
  <c r="E40" i="53"/>
  <c r="D40" i="53"/>
  <c r="B40" i="53"/>
  <c r="C39" i="53"/>
  <c r="H39" i="53" s="1"/>
  <c r="J39" i="53" s="1"/>
  <c r="K39" i="53" s="1"/>
  <c r="C37" i="53"/>
  <c r="H37" i="53" s="1"/>
  <c r="J37" i="53" s="1"/>
  <c r="K37" i="53" s="1"/>
  <c r="C35" i="53"/>
  <c r="H35" i="53" s="1"/>
  <c r="J35" i="53" s="1"/>
  <c r="K35" i="53" s="1"/>
  <c r="C33" i="53"/>
  <c r="H33" i="53" s="1"/>
  <c r="J33" i="53" s="1"/>
  <c r="K33" i="53" s="1"/>
  <c r="C31" i="53"/>
  <c r="H31" i="53" s="1"/>
  <c r="J31" i="53" s="1"/>
  <c r="K31" i="53" s="1"/>
  <c r="C29" i="53"/>
  <c r="H29" i="53" s="1"/>
  <c r="J29" i="53" s="1"/>
  <c r="K29" i="53" s="1"/>
  <c r="C27" i="53"/>
  <c r="F20" i="53"/>
  <c r="F19" i="53"/>
  <c r="F18" i="53"/>
  <c r="E18" i="53" s="1"/>
  <c r="F17" i="53"/>
  <c r="F16" i="53"/>
  <c r="F15" i="53"/>
  <c r="F14" i="53"/>
  <c r="E14" i="53" s="1"/>
  <c r="F13" i="53"/>
  <c r="F12" i="53"/>
  <c r="F11" i="53"/>
  <c r="F21" i="53" s="1"/>
  <c r="D5" i="53"/>
  <c r="C5" i="53"/>
  <c r="E5" i="53" s="1"/>
  <c r="I40" i="51"/>
  <c r="F40" i="51"/>
  <c r="E40" i="51"/>
  <c r="D40" i="51"/>
  <c r="B40" i="51"/>
  <c r="C39" i="51"/>
  <c r="H39" i="51" s="1"/>
  <c r="J39" i="51" s="1"/>
  <c r="K39" i="51" s="1"/>
  <c r="C37" i="51"/>
  <c r="H37" i="51" s="1"/>
  <c r="J37" i="51" s="1"/>
  <c r="K37" i="51" s="1"/>
  <c r="C35" i="51"/>
  <c r="H35" i="51" s="1"/>
  <c r="J35" i="51" s="1"/>
  <c r="K35" i="51" s="1"/>
  <c r="C33" i="51"/>
  <c r="H33" i="51" s="1"/>
  <c r="J33" i="51" s="1"/>
  <c r="K33" i="51" s="1"/>
  <c r="C31" i="51"/>
  <c r="H31" i="51" s="1"/>
  <c r="J31" i="51" s="1"/>
  <c r="K31" i="51" s="1"/>
  <c r="C29" i="51"/>
  <c r="H29" i="51" s="1"/>
  <c r="J29" i="51" s="1"/>
  <c r="K29" i="51" s="1"/>
  <c r="C27" i="51"/>
  <c r="C40" i="51" s="1"/>
  <c r="F20" i="51"/>
  <c r="E20" i="51" s="1"/>
  <c r="F19" i="51"/>
  <c r="F18" i="51"/>
  <c r="E18" i="51" s="1"/>
  <c r="F17" i="51"/>
  <c r="F16" i="51"/>
  <c r="E16" i="51" s="1"/>
  <c r="F15" i="51"/>
  <c r="F14" i="51"/>
  <c r="E14" i="51" s="1"/>
  <c r="F13" i="51"/>
  <c r="F12" i="51"/>
  <c r="E12" i="51" s="1"/>
  <c r="F11" i="51"/>
  <c r="F21" i="51" s="1"/>
  <c r="D5" i="51"/>
  <c r="C5" i="51"/>
  <c r="E5" i="51" s="1"/>
  <c r="D40" i="2"/>
  <c r="E40" i="2"/>
  <c r="F40" i="2"/>
  <c r="I40" i="2"/>
  <c r="B40" i="2"/>
  <c r="C35" i="2"/>
  <c r="H35" i="2" s="1"/>
  <c r="J35" i="2" s="1"/>
  <c r="K35" i="2" s="1"/>
  <c r="C33" i="2"/>
  <c r="H33" i="2" s="1"/>
  <c r="J33" i="2" s="1"/>
  <c r="K33" i="2" s="1"/>
  <c r="C31" i="2"/>
  <c r="H31" i="2" s="1"/>
  <c r="J31" i="2" s="1"/>
  <c r="K31" i="2" s="1"/>
  <c r="C29" i="2"/>
  <c r="H29" i="2" s="1"/>
  <c r="J29" i="2" s="1"/>
  <c r="K29" i="2" s="1"/>
  <c r="C27" i="2"/>
  <c r="H27" i="2" s="1"/>
  <c r="J27" i="2" s="1"/>
  <c r="K27" i="2" s="1"/>
  <c r="C40" i="54" l="1"/>
  <c r="C40" i="53"/>
  <c r="E19" i="64"/>
  <c r="E13" i="64"/>
  <c r="E20" i="64"/>
  <c r="E18" i="64"/>
  <c r="E16" i="64"/>
  <c r="E14" i="64"/>
  <c r="E21" i="64"/>
  <c r="E15" i="64"/>
  <c r="E17" i="64"/>
  <c r="E11" i="64"/>
  <c r="E12" i="64"/>
  <c r="H27" i="64"/>
  <c r="E19" i="54"/>
  <c r="E11" i="54"/>
  <c r="E21" i="54"/>
  <c r="E13" i="54"/>
  <c r="E17" i="54"/>
  <c r="E15" i="54"/>
  <c r="J40" i="54"/>
  <c r="J39" i="54"/>
  <c r="K39" i="54" s="1"/>
  <c r="H40" i="54"/>
  <c r="E12" i="54"/>
  <c r="E16" i="54"/>
  <c r="E20" i="54"/>
  <c r="K27" i="54"/>
  <c r="K40" i="54" s="1"/>
  <c r="E11" i="53"/>
  <c r="E19" i="53"/>
  <c r="E15" i="53"/>
  <c r="E21" i="53"/>
  <c r="E17" i="53"/>
  <c r="E13" i="53"/>
  <c r="E12" i="53"/>
  <c r="E16" i="53"/>
  <c r="E20" i="53"/>
  <c r="H27" i="53"/>
  <c r="E17" i="51"/>
  <c r="E13" i="51"/>
  <c r="E19" i="51"/>
  <c r="E11" i="51"/>
  <c r="E21" i="51"/>
  <c r="E15" i="51"/>
  <c r="H27" i="51"/>
  <c r="C40" i="2"/>
  <c r="J40" i="2"/>
  <c r="K40" i="2"/>
  <c r="H40" i="2"/>
  <c r="I5" i="54" l="1"/>
  <c r="A5" i="54"/>
  <c r="A5" i="2"/>
  <c r="I5" i="2"/>
  <c r="H40" i="64"/>
  <c r="J27" i="64"/>
  <c r="J27" i="53"/>
  <c r="H40" i="53"/>
  <c r="J27" i="51"/>
  <c r="H40" i="51"/>
  <c r="E10" i="1" l="1"/>
  <c r="F5" i="54"/>
  <c r="J40" i="64"/>
  <c r="K27" i="64"/>
  <c r="K40" i="64" s="1"/>
  <c r="J40" i="53"/>
  <c r="K27" i="53"/>
  <c r="K40" i="53" s="1"/>
  <c r="J40" i="51"/>
  <c r="K27" i="51"/>
  <c r="K40" i="51" s="1"/>
  <c r="I5" i="64" l="1"/>
  <c r="A5" i="64"/>
  <c r="I5" i="53"/>
  <c r="A5" i="53"/>
  <c r="I5" i="51"/>
  <c r="A5" i="51"/>
  <c r="I65" i="26"/>
  <c r="I64" i="26"/>
  <c r="I63" i="26"/>
  <c r="I62" i="26"/>
  <c r="I61" i="26"/>
  <c r="I60" i="26"/>
  <c r="I59" i="26"/>
  <c r="I58" i="26"/>
  <c r="N49" i="26"/>
  <c r="E11" i="1" l="1"/>
  <c r="F5" i="64"/>
  <c r="E9" i="1"/>
  <c r="F5" i="53"/>
  <c r="E8" i="1"/>
  <c r="F5" i="51"/>
  <c r="G65" i="26"/>
  <c r="G64" i="26"/>
  <c r="G63" i="26"/>
  <c r="G62" i="26"/>
  <c r="G61" i="26"/>
  <c r="G60" i="26"/>
  <c r="G59" i="26"/>
  <c r="G58" i="26"/>
  <c r="F65" i="26"/>
  <c r="F64" i="26"/>
  <c r="F63" i="26"/>
  <c r="F62" i="26"/>
  <c r="F61" i="26"/>
  <c r="F60" i="26"/>
  <c r="F59" i="26"/>
  <c r="F58" i="26"/>
  <c r="E65" i="26"/>
  <c r="E64" i="26"/>
  <c r="E63" i="26"/>
  <c r="E62" i="26"/>
  <c r="E61" i="26"/>
  <c r="E60" i="26"/>
  <c r="E59" i="26"/>
  <c r="E58" i="26"/>
  <c r="D65" i="26"/>
  <c r="D64" i="26"/>
  <c r="D63" i="26"/>
  <c r="D62" i="26"/>
  <c r="D61" i="26"/>
  <c r="D60" i="26"/>
  <c r="D59" i="26"/>
  <c r="D58" i="26"/>
  <c r="B65" i="26"/>
  <c r="B64" i="26"/>
  <c r="B63" i="26"/>
  <c r="B62" i="26"/>
  <c r="B61" i="26"/>
  <c r="B60" i="26"/>
  <c r="B59" i="26"/>
  <c r="B58" i="26"/>
  <c r="K57" i="26"/>
  <c r="J48" i="26"/>
  <c r="I48" i="26"/>
  <c r="H48" i="26"/>
  <c r="G48" i="26"/>
  <c r="E48" i="26"/>
  <c r="D48" i="26"/>
  <c r="B48" i="26"/>
  <c r="J47" i="26"/>
  <c r="I47" i="26"/>
  <c r="H47" i="26"/>
  <c r="G47" i="26"/>
  <c r="F47" i="26"/>
  <c r="E47" i="26"/>
  <c r="D47" i="26"/>
  <c r="B47" i="26"/>
  <c r="J46" i="26"/>
  <c r="I46" i="26"/>
  <c r="H46" i="26"/>
  <c r="G46" i="26"/>
  <c r="F46" i="26"/>
  <c r="E46" i="26"/>
  <c r="D46" i="26"/>
  <c r="B46" i="26"/>
  <c r="K46" i="26" s="1"/>
  <c r="J45" i="26"/>
  <c r="I45" i="26"/>
  <c r="H45" i="26"/>
  <c r="G45" i="26"/>
  <c r="F45" i="26"/>
  <c r="E45" i="26"/>
  <c r="D45" i="26"/>
  <c r="B45" i="26"/>
  <c r="J44" i="26"/>
  <c r="I44" i="26"/>
  <c r="H44" i="26"/>
  <c r="G44" i="26"/>
  <c r="F44" i="26"/>
  <c r="E44" i="26"/>
  <c r="D44" i="26"/>
  <c r="B44" i="26"/>
  <c r="J43" i="26"/>
  <c r="I43" i="26"/>
  <c r="H43" i="26"/>
  <c r="G43" i="26"/>
  <c r="F43" i="26"/>
  <c r="E43" i="26"/>
  <c r="D43" i="26"/>
  <c r="B43" i="26"/>
  <c r="J42" i="26"/>
  <c r="I42" i="26"/>
  <c r="H42" i="26"/>
  <c r="G42" i="26"/>
  <c r="F42" i="26"/>
  <c r="E42" i="26"/>
  <c r="D42" i="26"/>
  <c r="B42" i="26"/>
  <c r="J41" i="26"/>
  <c r="I41" i="26"/>
  <c r="H41" i="26"/>
  <c r="G41" i="26"/>
  <c r="F41" i="26"/>
  <c r="E41" i="26"/>
  <c r="D41" i="26"/>
  <c r="B41" i="26"/>
  <c r="J40" i="26"/>
  <c r="I40" i="26"/>
  <c r="H40" i="26"/>
  <c r="G40" i="26"/>
  <c r="F40" i="26"/>
  <c r="E40" i="26"/>
  <c r="D40" i="26"/>
  <c r="B40" i="26"/>
  <c r="J39" i="26"/>
  <c r="I39" i="26"/>
  <c r="H39" i="26"/>
  <c r="G39" i="26"/>
  <c r="F39" i="26"/>
  <c r="E39" i="26"/>
  <c r="D39" i="26"/>
  <c r="B39" i="26"/>
  <c r="K39" i="26" s="1"/>
  <c r="J38" i="26"/>
  <c r="I38" i="26"/>
  <c r="H38" i="26"/>
  <c r="G38" i="26"/>
  <c r="F38" i="26"/>
  <c r="E38" i="26"/>
  <c r="D38" i="26"/>
  <c r="B38" i="26"/>
  <c r="J37" i="26"/>
  <c r="I37" i="26"/>
  <c r="H37" i="26"/>
  <c r="G37" i="26"/>
  <c r="F37" i="26"/>
  <c r="E37" i="26"/>
  <c r="D37" i="26"/>
  <c r="B37" i="26"/>
  <c r="J36" i="26"/>
  <c r="I36" i="26"/>
  <c r="H36" i="26"/>
  <c r="G36" i="26"/>
  <c r="F36" i="26"/>
  <c r="E36" i="26"/>
  <c r="D36" i="26"/>
  <c r="B36" i="26"/>
  <c r="K36" i="26" s="1"/>
  <c r="J35" i="26"/>
  <c r="I35" i="26"/>
  <c r="H35" i="26"/>
  <c r="G35" i="26"/>
  <c r="F35" i="26"/>
  <c r="E35" i="26"/>
  <c r="D35" i="26"/>
  <c r="B35" i="26"/>
  <c r="L34" i="26"/>
  <c r="J34" i="26"/>
  <c r="H34" i="26"/>
  <c r="G34" i="26"/>
  <c r="F34" i="26"/>
  <c r="E34" i="26"/>
  <c r="D34" i="26"/>
  <c r="B34" i="26"/>
  <c r="J33" i="26"/>
  <c r="I33" i="26"/>
  <c r="H33" i="26"/>
  <c r="G33" i="26"/>
  <c r="F33" i="26"/>
  <c r="E33" i="26"/>
  <c r="D33" i="26"/>
  <c r="B33" i="26"/>
  <c r="B14" i="26"/>
  <c r="E22" i="26"/>
  <c r="L32" i="26"/>
  <c r="B13" i="26"/>
  <c r="J12" i="26"/>
  <c r="B10" i="26"/>
  <c r="F9" i="26"/>
  <c r="C7" i="26"/>
  <c r="L48" i="26"/>
  <c r="G22" i="26"/>
  <c r="F22" i="26"/>
  <c r="D22" i="26"/>
  <c r="B22" i="26"/>
  <c r="L35" i="26"/>
  <c r="G9" i="26"/>
  <c r="E9" i="26"/>
  <c r="D9" i="26"/>
  <c r="B9" i="26"/>
  <c r="J8" i="26"/>
  <c r="G8" i="26"/>
  <c r="F8" i="26"/>
  <c r="E8" i="26"/>
  <c r="D8" i="26"/>
  <c r="B8" i="26"/>
  <c r="L38" i="26"/>
  <c r="G12" i="26"/>
  <c r="F12" i="26"/>
  <c r="E12" i="26"/>
  <c r="D12" i="26"/>
  <c r="B12" i="26"/>
  <c r="L37" i="26"/>
  <c r="G11" i="26"/>
  <c r="F11" i="26"/>
  <c r="E11" i="26"/>
  <c r="D11" i="26"/>
  <c r="C11" i="26"/>
  <c r="B11" i="26"/>
  <c r="L39" i="26"/>
  <c r="G13" i="26"/>
  <c r="F13" i="26"/>
  <c r="E13" i="26"/>
  <c r="D13" i="26"/>
  <c r="J7" i="26"/>
  <c r="G7" i="26"/>
  <c r="F7" i="26"/>
  <c r="E7" i="26"/>
  <c r="D7" i="26"/>
  <c r="B7" i="26"/>
  <c r="L40" i="26"/>
  <c r="G14" i="26"/>
  <c r="F14" i="26"/>
  <c r="E14" i="26"/>
  <c r="D14" i="26"/>
  <c r="C14" i="26"/>
  <c r="J16" i="26"/>
  <c r="G16" i="26"/>
  <c r="F16" i="26"/>
  <c r="E16" i="26"/>
  <c r="D16" i="26"/>
  <c r="C16" i="26"/>
  <c r="B16" i="26"/>
  <c r="L44" i="26"/>
  <c r="G18" i="26"/>
  <c r="F18" i="26"/>
  <c r="E18" i="26"/>
  <c r="D18" i="26"/>
  <c r="B18" i="26"/>
  <c r="J15" i="26"/>
  <c r="G15" i="26"/>
  <c r="F15" i="26"/>
  <c r="E15" i="26"/>
  <c r="D15" i="26"/>
  <c r="B15" i="26"/>
  <c r="L43" i="26"/>
  <c r="G17" i="26"/>
  <c r="F17" i="26"/>
  <c r="E17" i="26"/>
  <c r="D17" i="26"/>
  <c r="B17" i="26"/>
  <c r="J10" i="26"/>
  <c r="G10" i="26"/>
  <c r="F10" i="26"/>
  <c r="E10" i="26"/>
  <c r="D10" i="26"/>
  <c r="C10" i="26"/>
  <c r="J20" i="26"/>
  <c r="G20" i="26"/>
  <c r="F20" i="26"/>
  <c r="E20" i="26"/>
  <c r="D20" i="26"/>
  <c r="B20" i="26"/>
  <c r="L47" i="26"/>
  <c r="G21" i="26"/>
  <c r="F21" i="26"/>
  <c r="E21" i="26"/>
  <c r="D21" i="26"/>
  <c r="B21" i="26"/>
  <c r="J19" i="26"/>
  <c r="G19" i="26"/>
  <c r="F19" i="26"/>
  <c r="E19" i="26"/>
  <c r="D19" i="26"/>
  <c r="B19" i="26"/>
  <c r="C63" i="26"/>
  <c r="C59" i="26"/>
  <c r="J6" i="26"/>
  <c r="G6" i="26"/>
  <c r="F6" i="26"/>
  <c r="E6" i="26"/>
  <c r="D6" i="26"/>
  <c r="B6" i="26"/>
  <c r="K43" i="26" l="1"/>
  <c r="K44" i="26"/>
  <c r="K42" i="26"/>
  <c r="K41" i="26"/>
  <c r="K35" i="26"/>
  <c r="M35" i="26" s="1"/>
  <c r="L45" i="26"/>
  <c r="K40" i="26"/>
  <c r="M40" i="26" s="1"/>
  <c r="K38" i="26"/>
  <c r="J11" i="26"/>
  <c r="K37" i="26"/>
  <c r="M37" i="26" s="1"/>
  <c r="H11" i="26"/>
  <c r="K11" i="26" s="1"/>
  <c r="L36" i="26"/>
  <c r="M36" i="26" s="1"/>
  <c r="L33" i="26"/>
  <c r="I34" i="26"/>
  <c r="C8" i="26"/>
  <c r="K34" i="26"/>
  <c r="M34" i="26" s="1"/>
  <c r="J22" i="26"/>
  <c r="J21" i="26"/>
  <c r="L46" i="26"/>
  <c r="M46" i="26" s="1"/>
  <c r="M44" i="26"/>
  <c r="J18" i="26"/>
  <c r="M43" i="26"/>
  <c r="J17" i="26"/>
  <c r="H16" i="26"/>
  <c r="K16" i="26" s="1"/>
  <c r="L42" i="26"/>
  <c r="M42" i="26" s="1"/>
  <c r="L41" i="26"/>
  <c r="H14" i="26"/>
  <c r="J14" i="26"/>
  <c r="J13" i="26"/>
  <c r="M39" i="26"/>
  <c r="M38" i="26"/>
  <c r="H10" i="26"/>
  <c r="K10" i="26" s="1"/>
  <c r="J9" i="26"/>
  <c r="H8" i="26"/>
  <c r="K8" i="26" s="1"/>
  <c r="E32" i="26"/>
  <c r="I32" i="26"/>
  <c r="F32" i="26"/>
  <c r="J32" i="26"/>
  <c r="B32" i="26"/>
  <c r="G32" i="26"/>
  <c r="D32" i="26"/>
  <c r="H32" i="26"/>
  <c r="C58" i="26"/>
  <c r="H58" i="26" s="1"/>
  <c r="C62" i="26"/>
  <c r="H62" i="26" s="1"/>
  <c r="C60" i="26"/>
  <c r="H60" i="26" s="1"/>
  <c r="C64" i="26"/>
  <c r="H64" i="26" s="1"/>
  <c r="C61" i="26"/>
  <c r="H61" i="26" s="1"/>
  <c r="C65" i="26"/>
  <c r="H65" i="26" s="1"/>
  <c r="K45" i="26"/>
  <c r="M45" i="26" s="1"/>
  <c r="K47" i="26"/>
  <c r="M47" i="26" s="1"/>
  <c r="H59" i="26"/>
  <c r="H63" i="26"/>
  <c r="K33" i="26"/>
  <c r="F48" i="26"/>
  <c r="K48" i="26" s="1"/>
  <c r="M48" i="26" s="1"/>
  <c r="H18" i="26"/>
  <c r="H7" i="26"/>
  <c r="K7" i="26" s="1"/>
  <c r="C22" i="26"/>
  <c r="C9" i="26"/>
  <c r="H9" i="26" s="1"/>
  <c r="C12" i="26"/>
  <c r="H12" i="26" s="1"/>
  <c r="K12" i="26" s="1"/>
  <c r="C13" i="26"/>
  <c r="H13" i="26" s="1"/>
  <c r="C18" i="26"/>
  <c r="C15" i="26"/>
  <c r="H15" i="26" s="1"/>
  <c r="K15" i="26" s="1"/>
  <c r="C17" i="26"/>
  <c r="H17" i="26" s="1"/>
  <c r="C20" i="26"/>
  <c r="C21" i="26"/>
  <c r="C19" i="26"/>
  <c r="M41" i="26" l="1"/>
  <c r="K17" i="26"/>
  <c r="K18" i="26"/>
  <c r="K13" i="26"/>
  <c r="K9" i="26"/>
  <c r="M33" i="26"/>
  <c r="K14" i="26"/>
  <c r="H21" i="26"/>
  <c r="K21" i="26" s="1"/>
  <c r="H19" i="26"/>
  <c r="K19" i="26" s="1"/>
  <c r="H22" i="26"/>
  <c r="K22" i="26" s="1"/>
  <c r="H20" i="26"/>
  <c r="K20" i="26" s="1"/>
  <c r="C6" i="26"/>
  <c r="A48" i="26"/>
  <c r="A47" i="26"/>
  <c r="A22" i="26"/>
  <c r="A21" i="26"/>
  <c r="A20" i="26"/>
  <c r="M22" i="26" l="1"/>
  <c r="M21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19" i="26"/>
  <c r="O48" i="26" l="1"/>
  <c r="O47" i="26" l="1"/>
  <c r="M19" i="26" l="1"/>
  <c r="O45" i="26"/>
  <c r="M20" i="26"/>
  <c r="O46" i="26" l="1"/>
  <c r="L57" i="26"/>
  <c r="L23" i="26"/>
  <c r="K66" i="26" l="1"/>
  <c r="N50" i="26"/>
  <c r="D5" i="2" l="1"/>
  <c r="A18" i="26" l="1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F15" i="2" l="1"/>
  <c r="F14" i="2"/>
  <c r="F13" i="2"/>
  <c r="F12" i="2"/>
  <c r="F11" i="2"/>
  <c r="C5" i="2" s="1"/>
  <c r="F66" i="26" l="1"/>
  <c r="J65" i="26" l="1"/>
  <c r="L65" i="26" s="1"/>
  <c r="J61" i="26"/>
  <c r="L61" i="26" s="1"/>
  <c r="J63" i="26"/>
  <c r="L63" i="26" s="1"/>
  <c r="J64" i="26"/>
  <c r="L64" i="26" s="1"/>
  <c r="J62" i="26"/>
  <c r="L62" i="26" s="1"/>
  <c r="J60" i="26"/>
  <c r="L60" i="26" s="1"/>
  <c r="J59" i="26"/>
  <c r="L59" i="26" s="1"/>
  <c r="M15" i="26" l="1"/>
  <c r="O41" i="26"/>
  <c r="I7" i="1" l="1"/>
  <c r="F7" i="1"/>
  <c r="F16" i="2"/>
  <c r="F17" i="2"/>
  <c r="K4" i="2"/>
  <c r="F18" i="2"/>
  <c r="F19" i="2"/>
  <c r="F20" i="2"/>
  <c r="K5" i="2"/>
  <c r="I12" i="1" l="1"/>
  <c r="F21" i="2"/>
  <c r="E17" i="2" s="1"/>
  <c r="I66" i="26"/>
  <c r="D31" i="26"/>
  <c r="F31" i="26"/>
  <c r="H31" i="26"/>
  <c r="E5" i="2"/>
  <c r="H7" i="1"/>
  <c r="H12" i="1" s="1"/>
  <c r="E66" i="26"/>
  <c r="D66" i="26"/>
  <c r="B66" i="26"/>
  <c r="M13" i="26" l="1"/>
  <c r="E20" i="2"/>
  <c r="E21" i="2"/>
  <c r="E15" i="2"/>
  <c r="E14" i="2"/>
  <c r="E12" i="2"/>
  <c r="E13" i="2"/>
  <c r="E11" i="2"/>
  <c r="E18" i="2"/>
  <c r="E16" i="2"/>
  <c r="E19" i="2"/>
  <c r="E31" i="26"/>
  <c r="G66" i="26"/>
  <c r="G5" i="26"/>
  <c r="G23" i="26" s="1"/>
  <c r="H6" i="26"/>
  <c r="I31" i="26"/>
  <c r="G31" i="26"/>
  <c r="G7" i="1"/>
  <c r="G12" i="1" s="1"/>
  <c r="E5" i="26"/>
  <c r="E23" i="26" s="1"/>
  <c r="D5" i="26"/>
  <c r="D23" i="26" s="1"/>
  <c r="J5" i="26" l="1"/>
  <c r="J23" i="26" s="1"/>
  <c r="L31" i="26"/>
  <c r="O37" i="26"/>
  <c r="O33" i="26"/>
  <c r="M16" i="26"/>
  <c r="M8" i="26"/>
  <c r="M18" i="26"/>
  <c r="O44" i="26"/>
  <c r="O42" i="26"/>
  <c r="K32" i="26"/>
  <c r="M32" i="26" s="1"/>
  <c r="O32" i="26" s="1"/>
  <c r="O34" i="26"/>
  <c r="O43" i="26"/>
  <c r="M17" i="26"/>
  <c r="O39" i="26"/>
  <c r="H49" i="26"/>
  <c r="M9" i="26"/>
  <c r="O35" i="26"/>
  <c r="M7" i="26"/>
  <c r="K6" i="26"/>
  <c r="F5" i="26"/>
  <c r="F23" i="26" s="1"/>
  <c r="B5" i="26"/>
  <c r="B23" i="26" s="1"/>
  <c r="M6" i="26" l="1"/>
  <c r="M14" i="26"/>
  <c r="M10" i="26"/>
  <c r="L49" i="26"/>
  <c r="M11" i="26"/>
  <c r="O36" i="26"/>
  <c r="O40" i="26"/>
  <c r="F49" i="26"/>
  <c r="I49" i="26"/>
  <c r="D49" i="26"/>
  <c r="E49" i="26"/>
  <c r="G49" i="26"/>
  <c r="J31" i="26"/>
  <c r="J49" i="26" s="1"/>
  <c r="M12" i="26" l="1"/>
  <c r="O38" i="26"/>
  <c r="C66" i="26" l="1"/>
  <c r="C5" i="26" l="1"/>
  <c r="C23" i="26" s="1"/>
  <c r="H5" i="26" l="1"/>
  <c r="H23" i="26" s="1"/>
  <c r="H66" i="26"/>
  <c r="J58" i="26"/>
  <c r="L58" i="26" s="1"/>
  <c r="B31" i="26"/>
  <c r="B49" i="26" s="1"/>
  <c r="K31" i="26" l="1"/>
  <c r="K49" i="26" s="1"/>
  <c r="K5" i="26"/>
  <c r="K23" i="26" s="1"/>
  <c r="E7" i="1" l="1"/>
  <c r="J7" i="1" s="1"/>
  <c r="K7" i="1" s="1"/>
  <c r="J8" i="1"/>
  <c r="K8" i="1" s="1"/>
  <c r="J10" i="1"/>
  <c r="K10" i="1" s="1"/>
  <c r="J9" i="1"/>
  <c r="K9" i="1" s="1"/>
  <c r="J11" i="1"/>
  <c r="K11" i="1" s="1"/>
  <c r="M31" i="26"/>
  <c r="M49" i="26" s="1"/>
  <c r="M5" i="26"/>
  <c r="M23" i="26" s="1"/>
  <c r="F5" i="2"/>
  <c r="K12" i="1" l="1"/>
  <c r="E12" i="1"/>
  <c r="J12" i="1"/>
  <c r="O31" i="26"/>
  <c r="O49" i="26" s="1"/>
  <c r="O50" i="26" s="1"/>
  <c r="K50" i="26"/>
  <c r="H50" i="26"/>
  <c r="J50" i="26"/>
  <c r="D50" i="26"/>
  <c r="E50" i="26"/>
  <c r="F50" i="26"/>
  <c r="I50" i="26"/>
  <c r="G50" i="26"/>
  <c r="B50" i="26"/>
  <c r="J66" i="26"/>
  <c r="L66" i="26" s="1"/>
  <c r="B67" i="26"/>
  <c r="H67" i="26"/>
  <c r="G67" i="26"/>
  <c r="F67" i="26"/>
  <c r="D67" i="26"/>
  <c r="C67" i="26"/>
  <c r="E67" i="26"/>
  <c r="F12" i="1" l="1"/>
  <c r="E24" i="26"/>
  <c r="B24" i="26" l="1"/>
  <c r="G24" i="26"/>
  <c r="D24" i="26"/>
  <c r="C24" i="26"/>
  <c r="H24" i="26"/>
  <c r="F24" i="26"/>
</calcChain>
</file>

<file path=xl/sharedStrings.xml><?xml version="1.0" encoding="utf-8"?>
<sst xmlns="http://schemas.openxmlformats.org/spreadsheetml/2006/main" count="316" uniqueCount="90">
  <si>
    <t>Partner</t>
  </si>
  <si>
    <t>Country</t>
  </si>
  <si>
    <t>PROGRAMME CO-FINANCING</t>
  </si>
  <si>
    <t>Indicative breakdown of the national counterpart</t>
  </si>
  <si>
    <t>Public contribution</t>
  </si>
  <si>
    <t>Private contribution</t>
  </si>
  <si>
    <t>PP1</t>
  </si>
  <si>
    <t>PP2</t>
  </si>
  <si>
    <t>PP3</t>
  </si>
  <si>
    <t>PP4</t>
  </si>
  <si>
    <t>PP5</t>
  </si>
  <si>
    <t xml:space="preserve">Total  Eligible Budget </t>
  </si>
  <si>
    <t xml:space="preserve">ERDF </t>
  </si>
  <si>
    <t xml:space="preserve">Total contribution </t>
  </si>
  <si>
    <t>TOTAL</t>
  </si>
  <si>
    <t>Total contribution</t>
  </si>
  <si>
    <t>Name of organisation/ source of contribution</t>
  </si>
  <si>
    <t>Legal status</t>
  </si>
  <si>
    <t>% of total partner contribution</t>
  </si>
  <si>
    <t>Amount</t>
  </si>
  <si>
    <t>(€)</t>
  </si>
  <si>
    <t>In-kind contribution (€)</t>
  </si>
  <si>
    <t>Total</t>
  </si>
  <si>
    <t>B.2.2. Origin of partner contribution</t>
  </si>
  <si>
    <t>B.2.1. Total partner budget</t>
  </si>
  <si>
    <t xml:space="preserve">B.2.3. Breakdown of partner budget per WP/BL   </t>
  </si>
  <si>
    <t>(Net revenue)</t>
  </si>
  <si>
    <t xml:space="preserve">CONTRIBUTION </t>
  </si>
  <si>
    <t xml:space="preserve">ERDF Amount </t>
  </si>
  <si>
    <t>Total net eligible</t>
  </si>
  <si>
    <r>
      <t>CONTRIBUTION</t>
    </r>
    <r>
      <rPr>
        <sz val="9"/>
        <color theme="1"/>
        <rFont val="Tahoma"/>
        <family val="2"/>
      </rPr>
      <t xml:space="preserve"> </t>
    </r>
  </si>
  <si>
    <t>Project Partner title</t>
  </si>
  <si>
    <t>public</t>
  </si>
  <si>
    <t>private</t>
  </si>
  <si>
    <t>Cash (€)</t>
  </si>
  <si>
    <t xml:space="preserve">Partner </t>
  </si>
  <si>
    <t>Staff costs</t>
  </si>
  <si>
    <t>External expertise and services</t>
  </si>
  <si>
    <t>Equipment</t>
  </si>
  <si>
    <t>Infrastructure and works</t>
  </si>
  <si>
    <t>TOTAL BUDGET</t>
  </si>
  <si>
    <t>D.1 Project budget – overview per partner/ per budget line</t>
  </si>
  <si>
    <t>Office and administration</t>
  </si>
  <si>
    <t>Travel and accommodation</t>
  </si>
  <si>
    <t>Project Preparation (WP0)</t>
  </si>
  <si>
    <t>WP8</t>
  </si>
  <si>
    <t>WP number</t>
  </si>
  <si>
    <t>ERDF Grant rate</t>
  </si>
  <si>
    <t>Grant rate (%)</t>
  </si>
  <si>
    <t>% of total partner contribution on total partner eligible budget</t>
  </si>
  <si>
    <t>Total without deduction</t>
  </si>
  <si>
    <t>TOTAL BUDGET
(total eligible budget + preparation cost lump sum)</t>
  </si>
  <si>
    <t>Total partner eligible budget</t>
  </si>
  <si>
    <t>Total budget without deduction</t>
  </si>
  <si>
    <t>Total eligible budget</t>
  </si>
  <si>
    <t>Project Preparation</t>
  </si>
  <si>
    <t>% of Total budget without deduction</t>
  </si>
  <si>
    <t>control box (what the partner contribution should be)</t>
  </si>
  <si>
    <t>NUTS 3</t>
  </si>
  <si>
    <t>D.2 Project budget – overview per partner/ per WP</t>
  </si>
  <si>
    <t>D.3 Project budget – overview per WP/ per budget line</t>
  </si>
  <si>
    <t>WP T1</t>
  </si>
  <si>
    <t>WP T2</t>
  </si>
  <si>
    <t>WP T3</t>
  </si>
  <si>
    <t>WP T4</t>
  </si>
  <si>
    <t>WP T5</t>
  </si>
  <si>
    <t>WP C Communication</t>
  </si>
  <si>
    <t>WP M Management</t>
  </si>
  <si>
    <t>WP P Preparation</t>
  </si>
  <si>
    <t>Project Partners overview</t>
  </si>
  <si>
    <t>BL1</t>
  </si>
  <si>
    <t xml:space="preserve">BL2 </t>
  </si>
  <si>
    <t xml:space="preserve">BL3 </t>
  </si>
  <si>
    <t xml:space="preserve">BL4 </t>
  </si>
  <si>
    <t xml:space="preserve">BL5 </t>
  </si>
  <si>
    <t xml:space="preserve">Total ERDF </t>
  </si>
  <si>
    <t>WPM
Description (500 characters max)</t>
  </si>
  <si>
    <t>WPC
Description (500 characters max)</t>
  </si>
  <si>
    <t>WPT1
Description (500 characters max)</t>
  </si>
  <si>
    <t>WPT2
Description (500 characters max)</t>
  </si>
  <si>
    <t>WPT3
Description (500 characters max)</t>
  </si>
  <si>
    <t>WPT4
Description (500 characters max)</t>
  </si>
  <si>
    <t>WPT5
Description (500 characters max)</t>
  </si>
  <si>
    <t xml:space="preserve">WP M Budget </t>
  </si>
  <si>
    <t xml:space="preserve">WP C Budget </t>
  </si>
  <si>
    <t xml:space="preserve">WP T1 Budget </t>
  </si>
  <si>
    <t xml:space="preserve">WP T2 Budget </t>
  </si>
  <si>
    <t xml:space="preserve">WP T3 Budget </t>
  </si>
  <si>
    <t>WP T4 Budget</t>
  </si>
  <si>
    <t xml:space="preserve">WP T5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</si>
</sst>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Tahoma"/>
      <family val="2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6" fillId="3" borderId="18" xfId="0" applyFont="1" applyFill="1" applyBorder="1"/>
    <xf numFmtId="0" fontId="6" fillId="3" borderId="19" xfId="0" applyFont="1" applyFill="1" applyBorder="1"/>
    <xf numFmtId="0" fontId="6" fillId="3" borderId="21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indent="5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0" fontId="2" fillId="4" borderId="11" xfId="0" applyNumberFormat="1" applyFont="1" applyFill="1" applyBorder="1" applyProtection="1">
      <protection hidden="1"/>
    </xf>
    <xf numFmtId="164" fontId="6" fillId="4" borderId="23" xfId="0" applyNumberFormat="1" applyFont="1" applyFill="1" applyBorder="1" applyAlignment="1" applyProtection="1">
      <alignment vertical="center"/>
      <protection hidden="1"/>
    </xf>
    <xf numFmtId="10" fontId="6" fillId="4" borderId="23" xfId="0" applyNumberFormat="1" applyFont="1" applyFill="1" applyBorder="1" applyAlignment="1" applyProtection="1">
      <alignment vertical="center"/>
      <protection hidden="1"/>
    </xf>
    <xf numFmtId="164" fontId="6" fillId="4" borderId="26" xfId="0" applyNumberFormat="1" applyFont="1" applyFill="1" applyBorder="1" applyAlignment="1" applyProtection="1">
      <alignment vertical="center"/>
      <protection hidden="1"/>
    </xf>
    <xf numFmtId="164" fontId="6" fillId="4" borderId="24" xfId="0" applyNumberFormat="1" applyFont="1" applyFill="1" applyBorder="1" applyAlignment="1" applyProtection="1">
      <alignment vertical="center"/>
      <protection hidden="1"/>
    </xf>
    <xf numFmtId="164" fontId="2" fillId="4" borderId="11" xfId="0" applyNumberFormat="1" applyFont="1" applyFill="1" applyBorder="1" applyProtection="1">
      <protection hidden="1"/>
    </xf>
    <xf numFmtId="164" fontId="2" fillId="4" borderId="2" xfId="0" applyNumberFormat="1" applyFont="1" applyFill="1" applyBorder="1" applyProtection="1">
      <protection hidden="1"/>
    </xf>
    <xf numFmtId="0" fontId="8" fillId="4" borderId="11" xfId="0" applyFont="1" applyFill="1" applyBorder="1" applyAlignment="1" applyProtection="1">
      <alignment horizontal="left" vertical="top" wrapText="1"/>
      <protection hidden="1"/>
    </xf>
    <xf numFmtId="2" fontId="5" fillId="4" borderId="30" xfId="0" applyNumberFormat="1" applyFont="1" applyFill="1" applyBorder="1" applyAlignment="1" applyProtection="1">
      <alignment horizontal="right" vertical="center"/>
      <protection hidden="1"/>
    </xf>
    <xf numFmtId="2" fontId="5" fillId="4" borderId="23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23" xfId="0" applyNumberFormat="1" applyFont="1" applyFill="1" applyBorder="1" applyAlignment="1" applyProtection="1">
      <alignment horizontal="right" vertical="center"/>
      <protection hidden="1"/>
    </xf>
    <xf numFmtId="164" fontId="7" fillId="4" borderId="32" xfId="0" applyNumberFormat="1" applyFont="1" applyFill="1" applyBorder="1" applyAlignment="1" applyProtection="1">
      <alignment horizontal="right" vertical="center"/>
      <protection hidden="1"/>
    </xf>
    <xf numFmtId="2" fontId="5" fillId="4" borderId="28" xfId="0" applyNumberFormat="1" applyFont="1" applyFill="1" applyBorder="1" applyAlignment="1" applyProtection="1">
      <alignment horizontal="right" vertical="center"/>
      <protection hidden="1"/>
    </xf>
    <xf numFmtId="164" fontId="7" fillId="5" borderId="28" xfId="0" applyNumberFormat="1" applyFont="1" applyFill="1" applyBorder="1" applyAlignment="1" applyProtection="1">
      <alignment horizontal="right" vertical="center"/>
      <protection hidden="1"/>
    </xf>
    <xf numFmtId="10" fontId="5" fillId="5" borderId="31" xfId="0" applyNumberFormat="1" applyFont="1" applyFill="1" applyBorder="1" applyAlignment="1" applyProtection="1">
      <alignment horizontal="right" vertical="center"/>
      <protection hidden="1"/>
    </xf>
    <xf numFmtId="10" fontId="5" fillId="3" borderId="19" xfId="0" applyNumberFormat="1" applyFont="1" applyFill="1" applyBorder="1" applyAlignment="1" applyProtection="1">
      <alignment horizontal="right" vertical="center" wrapText="1"/>
      <protection hidden="1"/>
    </xf>
    <xf numFmtId="2" fontId="5" fillId="4" borderId="23" xfId="0" applyNumberFormat="1" applyFont="1" applyFill="1" applyBorder="1" applyAlignment="1" applyProtection="1">
      <alignment horizontal="right" vertical="center"/>
      <protection hidden="1"/>
    </xf>
    <xf numFmtId="4" fontId="5" fillId="4" borderId="23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32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28" xfId="0" applyNumberFormat="1" applyFont="1" applyFill="1" applyBorder="1" applyAlignment="1" applyProtection="1">
      <alignment horizontal="right" vertical="center"/>
      <protection hidden="1"/>
    </xf>
    <xf numFmtId="10" fontId="5" fillId="4" borderId="31" xfId="0" applyNumberFormat="1" applyFont="1" applyFill="1" applyBorder="1" applyAlignment="1" applyProtection="1">
      <alignment horizontal="right" vertical="center"/>
      <protection hidden="1"/>
    </xf>
    <xf numFmtId="10" fontId="5" fillId="3" borderId="27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16" xfId="0" applyNumberFormat="1" applyFont="1" applyFill="1" applyBorder="1" applyAlignment="1" applyProtection="1">
      <alignment horizontal="right" vertical="center"/>
      <protection hidden="1"/>
    </xf>
    <xf numFmtId="2" fontId="5" fillId="3" borderId="30" xfId="0" applyNumberFormat="1" applyFont="1" applyFill="1" applyBorder="1" applyAlignment="1" applyProtection="1">
      <alignment horizontal="right" vertical="center"/>
      <protection hidden="1"/>
    </xf>
    <xf numFmtId="164" fontId="5" fillId="4" borderId="32" xfId="0" applyNumberFormat="1" applyFont="1" applyFill="1" applyBorder="1" applyAlignment="1" applyProtection="1">
      <alignment horizontal="right" vertical="center"/>
      <protection hidden="1"/>
    </xf>
    <xf numFmtId="164" fontId="5" fillId="3" borderId="32" xfId="0" applyNumberFormat="1" applyFont="1" applyFill="1" applyBorder="1" applyAlignment="1" applyProtection="1">
      <alignment horizontal="right" vertical="center"/>
      <protection hidden="1"/>
    </xf>
    <xf numFmtId="164" fontId="7" fillId="4" borderId="35" xfId="0" applyNumberFormat="1" applyFont="1" applyFill="1" applyBorder="1" applyAlignment="1" applyProtection="1">
      <alignment horizontal="right" vertical="center"/>
      <protection hidden="1"/>
    </xf>
    <xf numFmtId="10" fontId="5" fillId="3" borderId="36" xfId="0" applyNumberFormat="1" applyFont="1" applyFill="1" applyBorder="1" applyAlignment="1" applyProtection="1">
      <alignment horizontal="right" vertical="center"/>
      <protection hidden="1"/>
    </xf>
    <xf numFmtId="10" fontId="5" fillId="5" borderId="37" xfId="0" applyNumberFormat="1" applyFont="1" applyFill="1" applyBorder="1" applyAlignment="1" applyProtection="1">
      <alignment horizontal="right" vertical="center"/>
      <protection hidden="1"/>
    </xf>
    <xf numFmtId="10" fontId="5" fillId="3" borderId="39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13" xfId="0" applyNumberFormat="1" applyFont="1" applyFill="1" applyBorder="1" applyAlignment="1" applyProtection="1">
      <alignment horizontal="right" vertical="center"/>
      <protection hidden="1"/>
    </xf>
    <xf numFmtId="4" fontId="5" fillId="3" borderId="23" xfId="0" applyNumberFormat="1" applyFont="1" applyFill="1" applyBorder="1" applyAlignment="1" applyProtection="1">
      <alignment horizontal="right" vertical="center" wrapText="1"/>
      <protection hidden="1"/>
    </xf>
    <xf numFmtId="164" fontId="7" fillId="3" borderId="28" xfId="0" applyNumberFormat="1" applyFont="1" applyFill="1" applyBorder="1" applyAlignment="1" applyProtection="1">
      <alignment horizontal="right" vertical="center"/>
      <protection hidden="1"/>
    </xf>
    <xf numFmtId="2" fontId="5" fillId="3" borderId="30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20" xfId="0" applyNumberFormat="1" applyFont="1" applyFill="1" applyBorder="1" applyAlignment="1" applyProtection="1">
      <alignment horizontal="right" vertical="center"/>
      <protection hidden="1"/>
    </xf>
    <xf numFmtId="10" fontId="5" fillId="4" borderId="43" xfId="0" applyNumberFormat="1" applyFont="1" applyFill="1" applyBorder="1" applyAlignment="1" applyProtection="1">
      <alignment horizontal="center" vertical="center"/>
      <protection hidden="1"/>
    </xf>
    <xf numFmtId="10" fontId="5" fillId="3" borderId="43" xfId="0" applyNumberFormat="1" applyFont="1" applyFill="1" applyBorder="1" applyAlignment="1" applyProtection="1">
      <alignment horizontal="center" vertical="center" wrapText="1"/>
      <protection hidden="1"/>
    </xf>
    <xf numFmtId="10" fontId="5" fillId="3" borderId="45" xfId="0" applyNumberFormat="1" applyFont="1" applyFill="1" applyBorder="1" applyAlignment="1" applyProtection="1">
      <alignment horizontal="center" vertical="center"/>
      <protection hidden="1"/>
    </xf>
    <xf numFmtId="164" fontId="7" fillId="4" borderId="38" xfId="0" applyNumberFormat="1" applyFont="1" applyFill="1" applyBorder="1" applyAlignment="1" applyProtection="1">
      <alignment horizontal="center" vertical="center"/>
      <protection hidden="1"/>
    </xf>
    <xf numFmtId="164" fontId="7" fillId="4" borderId="38" xfId="0" applyNumberFormat="1" applyFont="1" applyFill="1" applyBorder="1" applyAlignment="1" applyProtection="1">
      <alignment horizontal="right" vertical="center"/>
      <protection hidden="1"/>
    </xf>
    <xf numFmtId="4" fontId="5" fillId="4" borderId="30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32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ill="1"/>
    <xf numFmtId="0" fontId="7" fillId="2" borderId="1" xfId="0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 applyProtection="1">
      <alignment horizontal="right" vertical="center"/>
      <protection hidden="1"/>
    </xf>
    <xf numFmtId="4" fontId="5" fillId="3" borderId="30" xfId="0" applyNumberFormat="1" applyFont="1" applyFill="1" applyBorder="1" applyAlignment="1" applyProtection="1">
      <alignment horizontal="right" vertical="center" wrapText="1"/>
      <protection hidden="1"/>
    </xf>
    <xf numFmtId="164" fontId="2" fillId="4" borderId="47" xfId="0" applyNumberFormat="1" applyFont="1" applyFill="1" applyBorder="1" applyAlignment="1" applyProtection="1">
      <alignment vertical="center"/>
      <protection hidden="1"/>
    </xf>
    <xf numFmtId="164" fontId="2" fillId="4" borderId="48" xfId="0" applyNumberFormat="1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4" borderId="46" xfId="0" applyNumberFormat="1" applyFont="1" applyFill="1" applyBorder="1" applyAlignment="1" applyProtection="1">
      <alignment vertical="center"/>
      <protection hidden="1"/>
    </xf>
    <xf numFmtId="10" fontId="5" fillId="4" borderId="44" xfId="0" applyNumberFormat="1" applyFont="1" applyFill="1" applyBorder="1" applyAlignment="1" applyProtection="1">
      <alignment vertical="center"/>
      <protection hidden="1"/>
    </xf>
    <xf numFmtId="2" fontId="5" fillId="3" borderId="49" xfId="0" applyNumberFormat="1" applyFont="1" applyFill="1" applyBorder="1" applyAlignment="1" applyProtection="1">
      <alignment horizontal="right" vertical="center"/>
      <protection hidden="1"/>
    </xf>
    <xf numFmtId="2" fontId="5" fillId="4" borderId="50" xfId="0" applyNumberFormat="1" applyFont="1" applyFill="1" applyBorder="1" applyAlignment="1" applyProtection="1">
      <alignment horizontal="right" vertical="center"/>
      <protection hidden="1"/>
    </xf>
    <xf numFmtId="164" fontId="7" fillId="4" borderId="13" xfId="0" applyNumberFormat="1" applyFont="1" applyFill="1" applyBorder="1" applyAlignment="1" applyProtection="1">
      <alignment vertical="center"/>
      <protection hidden="1"/>
    </xf>
    <xf numFmtId="164" fontId="7" fillId="3" borderId="23" xfId="0" applyNumberFormat="1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 applyProtection="1">
      <alignment horizontal="right" vertical="center"/>
      <protection hidden="1"/>
    </xf>
    <xf numFmtId="10" fontId="5" fillId="3" borderId="31" xfId="0" applyNumberFormat="1" applyFont="1" applyFill="1" applyBorder="1" applyAlignment="1" applyProtection="1">
      <alignment horizontal="right" vertical="center"/>
      <protection hidden="1"/>
    </xf>
    <xf numFmtId="2" fontId="5" fillId="3" borderId="28" xfId="0" applyNumberFormat="1" applyFont="1" applyFill="1" applyBorder="1" applyAlignment="1" applyProtection="1">
      <alignment horizontal="right" vertical="center"/>
      <protection hidden="1"/>
    </xf>
    <xf numFmtId="2" fontId="5" fillId="3" borderId="50" xfId="0" applyNumberFormat="1" applyFont="1" applyFill="1" applyBorder="1" applyAlignment="1" applyProtection="1">
      <alignment horizontal="right" vertical="center"/>
      <protection hidden="1"/>
    </xf>
    <xf numFmtId="164" fontId="7" fillId="3" borderId="13" xfId="0" applyNumberFormat="1" applyFont="1" applyFill="1" applyBorder="1" applyAlignment="1" applyProtection="1">
      <alignment vertical="center"/>
      <protection hidden="1"/>
    </xf>
    <xf numFmtId="164" fontId="7" fillId="3" borderId="35" xfId="0" applyNumberFormat="1" applyFont="1" applyFill="1" applyBorder="1" applyAlignment="1" applyProtection="1">
      <alignment horizontal="right" vertical="center"/>
      <protection hidden="1"/>
    </xf>
    <xf numFmtId="0" fontId="7" fillId="3" borderId="1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left" vertical="center" wrapText="1"/>
      <protection hidden="1"/>
    </xf>
    <xf numFmtId="0" fontId="10" fillId="2" borderId="11" xfId="0" applyFont="1" applyFill="1" applyBorder="1" applyAlignment="1" applyProtection="1">
      <alignment horizontal="left" vertical="center" wrapText="1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4" fontId="9" fillId="6" borderId="7" xfId="0" applyNumberFormat="1" applyFont="1" applyFill="1" applyBorder="1" applyAlignment="1" applyProtection="1">
      <alignment horizontal="center" vertical="center" wrapText="1"/>
      <protection locked="0"/>
    </xf>
    <xf numFmtId="4" fontId="12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hidden="1"/>
    </xf>
    <xf numFmtId="4" fontId="12" fillId="8" borderId="7" xfId="0" applyNumberFormat="1" applyFont="1" applyFill="1" applyBorder="1" applyAlignment="1" applyProtection="1">
      <alignment horizontal="center" vertical="center" wrapText="1"/>
      <protection hidden="1"/>
    </xf>
    <xf numFmtId="164" fontId="12" fillId="8" borderId="7" xfId="0" applyNumberFormat="1" applyFont="1" applyFill="1" applyBorder="1" applyAlignment="1" applyProtection="1">
      <alignment horizontal="center" vertical="center" wrapText="1"/>
      <protection hidden="1"/>
    </xf>
    <xf numFmtId="164" fontId="13" fillId="8" borderId="7" xfId="0" applyNumberFormat="1" applyFont="1" applyFill="1" applyBorder="1" applyAlignment="1" applyProtection="1">
      <alignment horizontal="center" vertical="center" wrapText="1"/>
      <protection hidden="1"/>
    </xf>
    <xf numFmtId="164" fontId="15" fillId="8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left" vertical="center" indent="12"/>
    </xf>
    <xf numFmtId="0" fontId="16" fillId="0" borderId="0" xfId="0" applyFont="1"/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/>
      <protection hidden="1"/>
    </xf>
    <xf numFmtId="2" fontId="12" fillId="4" borderId="7" xfId="0" applyNumberFormat="1" applyFont="1" applyFill="1" applyBorder="1" applyAlignment="1" applyProtection="1">
      <alignment horizontal="center" vertical="center" wrapText="1"/>
      <protection hidden="1"/>
    </xf>
    <xf numFmtId="10" fontId="10" fillId="0" borderId="11" xfId="0" applyNumberFormat="1" applyFont="1" applyFill="1" applyBorder="1" applyAlignment="1" applyProtection="1">
      <alignment vertical="center" wrapText="1"/>
      <protection locked="0"/>
    </xf>
    <xf numFmtId="164" fontId="12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12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12" fillId="4" borderId="11" xfId="0" applyNumberFormat="1" applyFont="1" applyFill="1" applyBorder="1" applyAlignment="1" applyProtection="1">
      <alignment horizontal="center" vertical="center" wrapText="1"/>
      <protection hidden="1"/>
    </xf>
    <xf numFmtId="10" fontId="16" fillId="6" borderId="0" xfId="0" applyNumberFormat="1" applyFont="1" applyFill="1" applyBorder="1" applyAlignment="1" applyProtection="1">
      <alignment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vertical="center" wrapText="1"/>
      <protection hidden="1"/>
    </xf>
    <xf numFmtId="0" fontId="16" fillId="0" borderId="0" xfId="0" applyFont="1" applyProtection="1">
      <protection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10" fontId="12" fillId="4" borderId="1" xfId="0" applyNumberFormat="1" applyFont="1" applyFill="1" applyBorder="1" applyAlignment="1" applyProtection="1">
      <alignment horizontal="right" vertical="center"/>
      <protection hidden="1"/>
    </xf>
    <xf numFmtId="4" fontId="17" fillId="4" borderId="1" xfId="0" applyNumberFormat="1" applyFont="1" applyFill="1" applyBorder="1" applyAlignment="1" applyProtection="1">
      <alignment vertical="center"/>
      <protection hidden="1"/>
    </xf>
    <xf numFmtId="10" fontId="15" fillId="7" borderId="11" xfId="0" applyNumberFormat="1" applyFont="1" applyFill="1" applyBorder="1" applyAlignment="1" applyProtection="1">
      <alignment vertical="center"/>
      <protection hidden="1"/>
    </xf>
    <xf numFmtId="2" fontId="15" fillId="7" borderId="11" xfId="0" applyNumberFormat="1" applyFont="1" applyFill="1" applyBorder="1" applyAlignment="1" applyProtection="1">
      <alignment vertical="center"/>
      <protection hidden="1"/>
    </xf>
    <xf numFmtId="4" fontId="12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1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vertical="center" wrapText="1"/>
      <protection hidden="1"/>
    </xf>
    <xf numFmtId="4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22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10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12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164" fontId="12" fillId="4" borderId="1" xfId="0" applyNumberFormat="1" applyFont="1" applyFill="1" applyBorder="1" applyAlignment="1" applyProtection="1">
      <alignment vertical="center" wrapText="1"/>
      <protection hidden="1"/>
    </xf>
    <xf numFmtId="164" fontId="12" fillId="4" borderId="7" xfId="0" applyNumberFormat="1" applyFont="1" applyFill="1" applyBorder="1" applyAlignment="1" applyProtection="1">
      <alignment vertical="center" wrapText="1"/>
      <protection hidden="1"/>
    </xf>
    <xf numFmtId="2" fontId="5" fillId="4" borderId="41" xfId="0" applyNumberFormat="1" applyFont="1" applyFill="1" applyBorder="1" applyAlignment="1" applyProtection="1">
      <alignment horizontal="center" vertical="center"/>
      <protection hidden="1"/>
    </xf>
    <xf numFmtId="2" fontId="5" fillId="4" borderId="28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 applyProtection="1">
      <alignment horizontal="center" vertical="center"/>
      <protection hidden="1"/>
    </xf>
    <xf numFmtId="164" fontId="7" fillId="4" borderId="28" xfId="0" applyNumberFormat="1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64" fontId="7" fillId="4" borderId="34" xfId="0" applyNumberFormat="1" applyFont="1" applyFill="1" applyBorder="1" applyAlignment="1" applyProtection="1">
      <alignment horizontal="center" vertical="center"/>
      <protection hidden="1"/>
    </xf>
    <xf numFmtId="164" fontId="7" fillId="4" borderId="33" xfId="0" applyNumberFormat="1" applyFont="1" applyFill="1" applyBorder="1" applyAlignment="1" applyProtection="1">
      <alignment horizontal="center" vertical="center"/>
      <protection hidden="1"/>
    </xf>
    <xf numFmtId="164" fontId="7" fillId="4" borderId="25" xfId="0" applyNumberFormat="1" applyFont="1" applyFill="1" applyBorder="1" applyAlignment="1" applyProtection="1">
      <alignment horizontal="center" vertical="center"/>
      <protection hidden="1"/>
    </xf>
    <xf numFmtId="164" fontId="7" fillId="4" borderId="29" xfId="0" applyNumberFormat="1" applyFont="1" applyFill="1" applyBorder="1" applyAlignment="1" applyProtection="1">
      <alignment horizontal="center" vertical="center"/>
      <protection hidden="1"/>
    </xf>
    <xf numFmtId="10" fontId="5" fillId="5" borderId="13" xfId="0" applyNumberFormat="1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0" fontId="5" fillId="4" borderId="42" xfId="0" applyNumberFormat="1" applyFont="1" applyFill="1" applyBorder="1" applyAlignment="1" applyProtection="1">
      <alignment horizontal="center" vertical="center"/>
      <protection hidden="1"/>
    </xf>
    <xf numFmtId="10" fontId="5" fillId="4" borderId="31" xfId="0" applyNumberFormat="1" applyFont="1" applyFill="1" applyBorder="1" applyAlignment="1" applyProtection="1">
      <alignment horizontal="center" vertical="center"/>
      <protection hidden="1"/>
    </xf>
    <xf numFmtId="164" fontId="7" fillId="4" borderId="41" xfId="0" applyNumberFormat="1" applyFont="1" applyFill="1" applyBorder="1" applyAlignment="1" applyProtection="1">
      <alignment horizontal="center" vertical="center"/>
      <protection hidden="1"/>
    </xf>
    <xf numFmtId="2" fontId="5" fillId="4" borderId="40" xfId="0" applyNumberFormat="1" applyFont="1" applyFill="1" applyBorder="1" applyAlignment="1" applyProtection="1">
      <alignment horizontal="center" vertical="center"/>
      <protection hidden="1"/>
    </xf>
    <xf numFmtId="2" fontId="5" fillId="4" borderId="33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12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15.28515625" customWidth="1"/>
    <col min="2" max="2" width="42.28515625" customWidth="1"/>
    <col min="3" max="3" width="16.85546875" hidden="1" customWidth="1"/>
    <col min="4" max="4" width="16" customWidth="1"/>
    <col min="5" max="5" width="15" customWidth="1"/>
    <col min="6" max="6" width="14" customWidth="1"/>
    <col min="7" max="7" width="17.28515625" customWidth="1"/>
    <col min="8" max="8" width="16.28515625" customWidth="1"/>
    <col min="9" max="9" width="17.5703125" customWidth="1"/>
    <col min="10" max="11" width="20.42578125" customWidth="1"/>
  </cols>
  <sheetData>
    <row r="2" spans="1:11" x14ac:dyDescent="0.25">
      <c r="A2" s="1" t="s">
        <v>69</v>
      </c>
    </row>
    <row r="3" spans="1:11" ht="15.75" thickBot="1" x14ac:dyDescent="0.3">
      <c r="A3" s="1"/>
    </row>
    <row r="4" spans="1:11" ht="57.75" customHeight="1" thickBot="1" x14ac:dyDescent="0.3">
      <c r="A4" s="135" t="s">
        <v>0</v>
      </c>
      <c r="B4" s="135" t="s">
        <v>31</v>
      </c>
      <c r="C4" s="135" t="s">
        <v>58</v>
      </c>
      <c r="D4" s="135" t="s">
        <v>1</v>
      </c>
      <c r="E4" s="137" t="s">
        <v>2</v>
      </c>
      <c r="F4" s="138"/>
      <c r="G4" s="137" t="s">
        <v>30</v>
      </c>
      <c r="H4" s="139"/>
      <c r="I4" s="138"/>
      <c r="J4" s="132" t="s">
        <v>11</v>
      </c>
      <c r="K4" s="132" t="s">
        <v>51</v>
      </c>
    </row>
    <row r="5" spans="1:11" ht="54.75" customHeight="1" thickBot="1" x14ac:dyDescent="0.3">
      <c r="A5" s="136"/>
      <c r="B5" s="136"/>
      <c r="C5" s="136"/>
      <c r="D5" s="136"/>
      <c r="E5" s="135" t="s">
        <v>12</v>
      </c>
      <c r="F5" s="135" t="s">
        <v>47</v>
      </c>
      <c r="G5" s="132" t="s">
        <v>13</v>
      </c>
      <c r="H5" s="137" t="s">
        <v>3</v>
      </c>
      <c r="I5" s="140"/>
      <c r="J5" s="133"/>
      <c r="K5" s="133"/>
    </row>
    <row r="6" spans="1:11" ht="62.25" customHeight="1" thickBot="1" x14ac:dyDescent="0.3">
      <c r="A6" s="136"/>
      <c r="B6" s="136"/>
      <c r="C6" s="136"/>
      <c r="D6" s="136"/>
      <c r="E6" s="141"/>
      <c r="F6" s="141"/>
      <c r="G6" s="142"/>
      <c r="H6" s="6" t="s">
        <v>4</v>
      </c>
      <c r="I6" s="2" t="s">
        <v>5</v>
      </c>
      <c r="J6" s="134"/>
      <c r="K6" s="134"/>
    </row>
    <row r="7" spans="1:11" ht="15.75" thickBot="1" x14ac:dyDescent="0.3">
      <c r="A7" s="17" t="s">
        <v>6</v>
      </c>
      <c r="B7" s="79"/>
      <c r="C7" s="7"/>
      <c r="D7" s="8"/>
      <c r="E7" s="21">
        <f>'PP1'!$A$5</f>
        <v>0</v>
      </c>
      <c r="F7" s="22">
        <f>'PP1'!$B$5</f>
        <v>0</v>
      </c>
      <c r="G7" s="23">
        <f>'PP1'!$E$5</f>
        <v>0</v>
      </c>
      <c r="H7" s="21">
        <f>'PP1'!$C$5</f>
        <v>0</v>
      </c>
      <c r="I7" s="21">
        <f>'PP1'!$D$5</f>
        <v>0</v>
      </c>
      <c r="J7" s="24">
        <f>G7+E7</f>
        <v>0</v>
      </c>
      <c r="K7" s="66">
        <f>J7+30000</f>
        <v>30000</v>
      </c>
    </row>
    <row r="8" spans="1:11" ht="15.75" thickBot="1" x14ac:dyDescent="0.3">
      <c r="A8" s="17" t="s">
        <v>7</v>
      </c>
      <c r="B8" s="80"/>
      <c r="C8" s="9"/>
      <c r="D8" s="10"/>
      <c r="E8" s="21">
        <f>'PP2'!$A$5</f>
        <v>0</v>
      </c>
      <c r="F8" s="22">
        <f>'PP2'!$B$5</f>
        <v>0</v>
      </c>
      <c r="G8" s="23">
        <f>'PP2'!$E$5</f>
        <v>0</v>
      </c>
      <c r="H8" s="21">
        <f>'PP2'!$C$5</f>
        <v>0</v>
      </c>
      <c r="I8" s="21">
        <f>'PP2'!$D$5</f>
        <v>0</v>
      </c>
      <c r="J8" s="24">
        <f t="shared" ref="J8:J11" si="0">G8+E8</f>
        <v>0</v>
      </c>
      <c r="K8" s="67">
        <f>J8</f>
        <v>0</v>
      </c>
    </row>
    <row r="9" spans="1:11" ht="15.75" thickBot="1" x14ac:dyDescent="0.3">
      <c r="A9" s="17" t="s">
        <v>8</v>
      </c>
      <c r="B9" s="80"/>
      <c r="C9" s="9"/>
      <c r="D9" s="10"/>
      <c r="E9" s="21">
        <f>'PP3'!$A$5</f>
        <v>0</v>
      </c>
      <c r="F9" s="22">
        <f>'PP3'!$B$5</f>
        <v>0</v>
      </c>
      <c r="G9" s="23">
        <f>'PP3'!$E$5</f>
        <v>0</v>
      </c>
      <c r="H9" s="21">
        <f>'PP3'!$C$5</f>
        <v>0</v>
      </c>
      <c r="I9" s="21">
        <f>'PP3'!$D$5</f>
        <v>0</v>
      </c>
      <c r="J9" s="24">
        <f t="shared" si="0"/>
        <v>0</v>
      </c>
      <c r="K9" s="67">
        <f t="shared" ref="K9:K11" si="1">J9</f>
        <v>0</v>
      </c>
    </row>
    <row r="10" spans="1:11" ht="15.75" thickBot="1" x14ac:dyDescent="0.3">
      <c r="A10" s="17" t="s">
        <v>9</v>
      </c>
      <c r="B10" s="80"/>
      <c r="C10" s="9"/>
      <c r="D10" s="10"/>
      <c r="E10" s="21">
        <f>'PP4'!$A$5</f>
        <v>0</v>
      </c>
      <c r="F10" s="22">
        <f>'PP4'!$B$5</f>
        <v>0</v>
      </c>
      <c r="G10" s="23">
        <f>'PP4'!$E$5</f>
        <v>0</v>
      </c>
      <c r="H10" s="21">
        <f>'PP4'!$C$5</f>
        <v>0</v>
      </c>
      <c r="I10" s="21">
        <f>'PP4'!$D$5</f>
        <v>0</v>
      </c>
      <c r="J10" s="24">
        <f t="shared" si="0"/>
        <v>0</v>
      </c>
      <c r="K10" s="67">
        <f t="shared" si="1"/>
        <v>0</v>
      </c>
    </row>
    <row r="11" spans="1:11" ht="15.75" thickBot="1" x14ac:dyDescent="0.3">
      <c r="A11" s="17" t="s">
        <v>10</v>
      </c>
      <c r="B11" s="80"/>
      <c r="C11" s="9"/>
      <c r="D11" s="10"/>
      <c r="E11" s="21">
        <f>'PP5'!$A$5</f>
        <v>0</v>
      </c>
      <c r="F11" s="22">
        <f>'PP5'!$B$5</f>
        <v>0</v>
      </c>
      <c r="G11" s="23">
        <f>'PP5'!$E$5</f>
        <v>0</v>
      </c>
      <c r="H11" s="21">
        <f>'PP5'!$C$5</f>
        <v>0</v>
      </c>
      <c r="I11" s="21">
        <f>'PP5'!$D$5</f>
        <v>0</v>
      </c>
      <c r="J11" s="24">
        <f t="shared" si="0"/>
        <v>0</v>
      </c>
      <c r="K11" s="67">
        <f t="shared" si="1"/>
        <v>0</v>
      </c>
    </row>
    <row r="12" spans="1:11" ht="18.75" customHeight="1" thickBot="1" x14ac:dyDescent="0.3">
      <c r="A12" s="18" t="s">
        <v>14</v>
      </c>
      <c r="B12" s="3"/>
      <c r="C12" s="4"/>
      <c r="D12" s="5"/>
      <c r="E12" s="25">
        <f>SUM(E7:E11)</f>
        <v>0</v>
      </c>
      <c r="F12" s="20">
        <f>IFERROR(E12/J12,0)</f>
        <v>0</v>
      </c>
      <c r="G12" s="26">
        <f>SUM(G7:G11)</f>
        <v>0</v>
      </c>
      <c r="H12" s="26">
        <f>SUM(H7:H11)</f>
        <v>0</v>
      </c>
      <c r="I12" s="26">
        <f>SUM(I7:I11)</f>
        <v>0</v>
      </c>
      <c r="J12" s="26">
        <f>SUM(J7:J11)</f>
        <v>0</v>
      </c>
      <c r="K12" s="25">
        <f>SUM(K7:K11)</f>
        <v>30000</v>
      </c>
    </row>
  </sheetData>
  <sheetProtection algorithmName="SHA-512" hashValue="jihWyynogrfYh8xrHuiAhXOaHrPU0Kf+QsmuI17mgYyN62H9O0xnsWwSRxul4ARmClH80nUHq7kuEOSKxaA4Zg==" saltValue="atQKRSm6CQWmsT8+QXK+dw==" spinCount="100000" sheet="1" objects="1" scenarios="1" formatCells="0" formatColumns="0" formatRows="0" insertColumns="0" insertRows="0" insertHyperlinks="0" deleteColumns="0" deleteRows="0"/>
  <mergeCells count="12">
    <mergeCell ref="K4:K6"/>
    <mergeCell ref="A4:A6"/>
    <mergeCell ref="B4:B6"/>
    <mergeCell ref="C4:C6"/>
    <mergeCell ref="D4:D6"/>
    <mergeCell ref="J4:J6"/>
    <mergeCell ref="E4:F4"/>
    <mergeCell ref="G4:I4"/>
    <mergeCell ref="H5:I5"/>
    <mergeCell ref="F5:F6"/>
    <mergeCell ref="E5:E6"/>
    <mergeCell ref="G5:G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&amp;C&amp;F</oddHeader>
    <oddFooter>&amp;R&amp;P</oddFooter>
  </headerFooter>
  <ignoredErrors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L40"/>
  <sheetViews>
    <sheetView view="pageBreakPreview" topLeftCell="E1" zoomScale="55" zoomScaleNormal="80" zoomScaleSheetLayoutView="55" workbookViewId="0">
      <selection activeCell="H6" sqref="H6"/>
    </sheetView>
  </sheetViews>
  <sheetFormatPr defaultRowHeight="15" x14ac:dyDescent="0.25"/>
  <cols>
    <col min="1" max="1" width="40.7109375" customWidth="1"/>
    <col min="2" max="6" width="60.7109375" customWidth="1"/>
    <col min="7" max="7" width="13" customWidth="1"/>
    <col min="8" max="9" width="60.7109375" customWidth="1"/>
    <col min="10" max="10" width="25" customWidth="1"/>
    <col min="11" max="11" width="46" customWidth="1"/>
  </cols>
  <sheetData>
    <row r="2" spans="1:12" s="103" customFormat="1" ht="19.5" thickBot="1" x14ac:dyDescent="0.35">
      <c r="A2" s="102" t="s">
        <v>24</v>
      </c>
    </row>
    <row r="3" spans="1:12" s="103" customFormat="1" ht="38.25" customHeight="1" thickBot="1" x14ac:dyDescent="0.35">
      <c r="A3" s="152" t="s">
        <v>2</v>
      </c>
      <c r="B3" s="153"/>
      <c r="C3" s="104" t="s">
        <v>27</v>
      </c>
      <c r="D3" s="105"/>
      <c r="E3" s="106"/>
      <c r="F3" s="149" t="s">
        <v>52</v>
      </c>
      <c r="H3" s="149" t="s">
        <v>49</v>
      </c>
      <c r="I3" s="149" t="s">
        <v>57</v>
      </c>
    </row>
    <row r="4" spans="1:12" s="103" customFormat="1" ht="78.75" customHeight="1" thickBot="1" x14ac:dyDescent="0.35">
      <c r="A4" s="90" t="s">
        <v>28</v>
      </c>
      <c r="B4" s="90" t="s">
        <v>48</v>
      </c>
      <c r="C4" s="90" t="s">
        <v>4</v>
      </c>
      <c r="D4" s="90" t="s">
        <v>5</v>
      </c>
      <c r="E4" s="106" t="s">
        <v>15</v>
      </c>
      <c r="F4" s="151"/>
      <c r="H4" s="151"/>
      <c r="I4" s="151"/>
      <c r="K4" s="107" t="str">
        <f>'Project Partners Overview'!A7</f>
        <v>PP1</v>
      </c>
    </row>
    <row r="5" spans="1:12" s="103" customFormat="1" ht="56.25" customHeight="1" thickBot="1" x14ac:dyDescent="0.35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11">
        <f>C5+D5</f>
        <v>0</v>
      </c>
      <c r="F5" s="112">
        <f>E5+A5</f>
        <v>0</v>
      </c>
      <c r="H5" s="125">
        <f>IFERROR($F$21/$J$40,0)</f>
        <v>0</v>
      </c>
      <c r="I5" s="126">
        <f>IFERROR((J40*(1-$B$5)),0)</f>
        <v>0</v>
      </c>
      <c r="K5" s="27">
        <f>'Project Partners Overview'!B7</f>
        <v>0</v>
      </c>
    </row>
    <row r="6" spans="1:12" s="103" customFormat="1" ht="18.75" x14ac:dyDescent="0.3">
      <c r="I6" s="113"/>
    </row>
    <row r="7" spans="1:12" s="103" customFormat="1" ht="19.5" thickBot="1" x14ac:dyDescent="0.35">
      <c r="A7" s="102" t="s">
        <v>23</v>
      </c>
    </row>
    <row r="8" spans="1:12" s="103" customFormat="1" ht="15" customHeight="1" x14ac:dyDescent="0.3">
      <c r="A8" s="149" t="s">
        <v>16</v>
      </c>
      <c r="B8" s="149" t="s">
        <v>17</v>
      </c>
      <c r="C8" s="114" t="s">
        <v>34</v>
      </c>
      <c r="D8" s="149" t="s">
        <v>21</v>
      </c>
      <c r="E8" s="149" t="s">
        <v>18</v>
      </c>
      <c r="F8" s="114" t="s">
        <v>19</v>
      </c>
    </row>
    <row r="9" spans="1:12" s="103" customFormat="1" ht="18.75" x14ac:dyDescent="0.3">
      <c r="A9" s="150"/>
      <c r="B9" s="150"/>
      <c r="C9" s="115"/>
      <c r="D9" s="150"/>
      <c r="E9" s="150"/>
      <c r="F9" s="115" t="s">
        <v>20</v>
      </c>
    </row>
    <row r="10" spans="1:12" s="103" customFormat="1" ht="19.5" thickBot="1" x14ac:dyDescent="0.35">
      <c r="A10" s="151"/>
      <c r="B10" s="151"/>
      <c r="C10" s="116"/>
      <c r="D10" s="151"/>
      <c r="E10" s="151"/>
      <c r="F10" s="117"/>
      <c r="L10" s="118" t="s">
        <v>32</v>
      </c>
    </row>
    <row r="11" spans="1:12" s="103" customFormat="1" ht="19.5" thickBot="1" x14ac:dyDescent="0.35">
      <c r="A11" s="119"/>
      <c r="B11" s="120"/>
      <c r="C11" s="121"/>
      <c r="D11" s="122"/>
      <c r="E11" s="123">
        <f t="shared" ref="E11:E21" si="0">IFERROR(F11/$F$21,0)</f>
        <v>0</v>
      </c>
      <c r="F11" s="124">
        <f>C11+D11</f>
        <v>0</v>
      </c>
      <c r="L11" s="118" t="s">
        <v>33</v>
      </c>
    </row>
    <row r="12" spans="1:12" s="103" customFormat="1" ht="19.5" thickBot="1" x14ac:dyDescent="0.35">
      <c r="A12" s="119"/>
      <c r="B12" s="120"/>
      <c r="C12" s="121"/>
      <c r="D12" s="122"/>
      <c r="E12" s="123">
        <f t="shared" si="0"/>
        <v>0</v>
      </c>
      <c r="F12" s="124">
        <f t="shared" ref="F12:F15" si="1">C12+D12</f>
        <v>0</v>
      </c>
    </row>
    <row r="13" spans="1:12" s="103" customFormat="1" ht="19.5" thickBot="1" x14ac:dyDescent="0.35">
      <c r="A13" s="119"/>
      <c r="B13" s="120"/>
      <c r="C13" s="121"/>
      <c r="D13" s="122"/>
      <c r="E13" s="123">
        <f t="shared" si="0"/>
        <v>0</v>
      </c>
      <c r="F13" s="124">
        <f t="shared" si="1"/>
        <v>0</v>
      </c>
    </row>
    <row r="14" spans="1:12" s="103" customFormat="1" ht="19.5" thickBot="1" x14ac:dyDescent="0.35">
      <c r="A14" s="119"/>
      <c r="B14" s="120"/>
      <c r="C14" s="121"/>
      <c r="D14" s="122"/>
      <c r="E14" s="123">
        <f t="shared" si="0"/>
        <v>0</v>
      </c>
      <c r="F14" s="124">
        <f t="shared" si="1"/>
        <v>0</v>
      </c>
    </row>
    <row r="15" spans="1:12" s="103" customFormat="1" ht="19.5" thickBot="1" x14ac:dyDescent="0.35">
      <c r="A15" s="119"/>
      <c r="B15" s="120"/>
      <c r="C15" s="121"/>
      <c r="D15" s="122"/>
      <c r="E15" s="123">
        <f t="shared" si="0"/>
        <v>0</v>
      </c>
      <c r="F15" s="124">
        <f t="shared" si="1"/>
        <v>0</v>
      </c>
    </row>
    <row r="16" spans="1:12" s="103" customFormat="1" ht="19.5" thickBot="1" x14ac:dyDescent="0.35">
      <c r="A16" s="119"/>
      <c r="B16" s="120"/>
      <c r="C16" s="121"/>
      <c r="D16" s="122"/>
      <c r="E16" s="123">
        <f t="shared" si="0"/>
        <v>0</v>
      </c>
      <c r="F16" s="124">
        <f>C16+D16</f>
        <v>0</v>
      </c>
    </row>
    <row r="17" spans="1:11" s="103" customFormat="1" ht="19.5" thickBot="1" x14ac:dyDescent="0.35">
      <c r="A17" s="119"/>
      <c r="B17" s="120"/>
      <c r="C17" s="121"/>
      <c r="D17" s="122"/>
      <c r="E17" s="123">
        <f t="shared" si="0"/>
        <v>0</v>
      </c>
      <c r="F17" s="124">
        <f t="shared" ref="F17:F20" si="2">C17+D17</f>
        <v>0</v>
      </c>
    </row>
    <row r="18" spans="1:11" s="103" customFormat="1" ht="19.5" thickBot="1" x14ac:dyDescent="0.35">
      <c r="A18" s="119"/>
      <c r="B18" s="120"/>
      <c r="C18" s="121"/>
      <c r="D18" s="122"/>
      <c r="E18" s="123">
        <f t="shared" si="0"/>
        <v>0</v>
      </c>
      <c r="F18" s="124">
        <f t="shared" si="2"/>
        <v>0</v>
      </c>
    </row>
    <row r="19" spans="1:11" s="103" customFormat="1" ht="19.5" thickBot="1" x14ac:dyDescent="0.35">
      <c r="A19" s="119"/>
      <c r="B19" s="120"/>
      <c r="C19" s="121"/>
      <c r="D19" s="122"/>
      <c r="E19" s="123">
        <f t="shared" si="0"/>
        <v>0</v>
      </c>
      <c r="F19" s="124">
        <f t="shared" si="2"/>
        <v>0</v>
      </c>
    </row>
    <row r="20" spans="1:11" s="103" customFormat="1" ht="19.5" thickBot="1" x14ac:dyDescent="0.35">
      <c r="A20" s="119"/>
      <c r="B20" s="120"/>
      <c r="C20" s="121"/>
      <c r="D20" s="122"/>
      <c r="E20" s="123">
        <f t="shared" si="0"/>
        <v>0</v>
      </c>
      <c r="F20" s="124">
        <f t="shared" si="2"/>
        <v>0</v>
      </c>
    </row>
    <row r="21" spans="1:11" s="103" customFormat="1" ht="18.75" x14ac:dyDescent="0.3">
      <c r="A21" s="143" t="s">
        <v>22</v>
      </c>
      <c r="B21" s="144"/>
      <c r="C21" s="144"/>
      <c r="D21" s="144"/>
      <c r="E21" s="147">
        <f t="shared" si="0"/>
        <v>0</v>
      </c>
      <c r="F21" s="154">
        <f>SUM(F11:F20)</f>
        <v>0</v>
      </c>
    </row>
    <row r="22" spans="1:11" s="103" customFormat="1" ht="19.5" thickBot="1" x14ac:dyDescent="0.35">
      <c r="A22" s="145"/>
      <c r="B22" s="146"/>
      <c r="C22" s="146"/>
      <c r="D22" s="146"/>
      <c r="E22" s="148"/>
      <c r="F22" s="155"/>
    </row>
    <row r="23" spans="1:11" s="103" customFormat="1" ht="18.75" x14ac:dyDescent="0.3"/>
    <row r="24" spans="1:11" s="103" customFormat="1" ht="19.5" thickBot="1" x14ac:dyDescent="0.35">
      <c r="A24" s="102" t="s">
        <v>25</v>
      </c>
    </row>
    <row r="25" spans="1:11" ht="62.25" customHeight="1" thickBot="1" x14ac:dyDescent="0.3">
      <c r="A25" s="90"/>
      <c r="B25" s="91" t="s">
        <v>70</v>
      </c>
      <c r="C25" s="91" t="s">
        <v>71</v>
      </c>
      <c r="D25" s="91" t="s">
        <v>72</v>
      </c>
      <c r="E25" s="91" t="s">
        <v>73</v>
      </c>
      <c r="F25" s="91" t="s">
        <v>74</v>
      </c>
      <c r="G25" s="129"/>
      <c r="H25" s="129" t="s">
        <v>50</v>
      </c>
      <c r="I25" s="91" t="s">
        <v>26</v>
      </c>
      <c r="J25" s="149" t="s">
        <v>29</v>
      </c>
      <c r="K25" s="149" t="s">
        <v>75</v>
      </c>
    </row>
    <row r="26" spans="1:11" ht="99.95" customHeight="1" thickBot="1" x14ac:dyDescent="0.3">
      <c r="A26" s="93" t="s">
        <v>76</v>
      </c>
      <c r="B26" s="94"/>
      <c r="C26" s="93"/>
      <c r="D26" s="94"/>
      <c r="E26" s="94"/>
      <c r="F26" s="94"/>
      <c r="G26" s="130"/>
      <c r="H26" s="93"/>
      <c r="I26" s="94"/>
      <c r="J26" s="151"/>
      <c r="K26" s="151"/>
    </row>
    <row r="27" spans="1:11" ht="21.95" customHeight="1" thickBot="1" x14ac:dyDescent="0.3">
      <c r="A27" s="93" t="s">
        <v>83</v>
      </c>
      <c r="B27" s="95"/>
      <c r="C27" s="99">
        <f>B27*0.15</f>
        <v>0</v>
      </c>
      <c r="D27" s="95"/>
      <c r="E27" s="95"/>
      <c r="F27" s="95"/>
      <c r="G27" s="127"/>
      <c r="H27" s="99">
        <f>SUM(B27:G27)</f>
        <v>0</v>
      </c>
      <c r="I27" s="95"/>
      <c r="J27" s="100">
        <f>H27-I27</f>
        <v>0</v>
      </c>
      <c r="K27" s="100">
        <f>J27*$B$5</f>
        <v>0</v>
      </c>
    </row>
    <row r="28" spans="1:11" ht="99.95" customHeight="1" thickBot="1" x14ac:dyDescent="0.3">
      <c r="A28" s="93" t="s">
        <v>77</v>
      </c>
      <c r="B28" s="94"/>
      <c r="C28" s="93"/>
      <c r="D28" s="94"/>
      <c r="E28" s="94"/>
      <c r="F28" s="94"/>
      <c r="G28" s="130"/>
      <c r="H28" s="93"/>
      <c r="I28" s="94"/>
      <c r="J28" s="93"/>
      <c r="K28" s="93"/>
    </row>
    <row r="29" spans="1:11" ht="21.95" customHeight="1" thickBot="1" x14ac:dyDescent="0.3">
      <c r="A29" s="93" t="s">
        <v>84</v>
      </c>
      <c r="B29" s="95"/>
      <c r="C29" s="99">
        <f>B29*0.15</f>
        <v>0</v>
      </c>
      <c r="D29" s="95"/>
      <c r="E29" s="95"/>
      <c r="F29" s="95"/>
      <c r="G29" s="127"/>
      <c r="H29" s="99">
        <f>SUM(B29:G29)</f>
        <v>0</v>
      </c>
      <c r="I29" s="95"/>
      <c r="J29" s="100">
        <f>H29-I29</f>
        <v>0</v>
      </c>
      <c r="K29" s="100">
        <f>J29*$B$5</f>
        <v>0</v>
      </c>
    </row>
    <row r="30" spans="1:11" ht="99.95" customHeight="1" thickBot="1" x14ac:dyDescent="0.3">
      <c r="A30" s="93" t="s">
        <v>78</v>
      </c>
      <c r="B30" s="94"/>
      <c r="C30" s="93"/>
      <c r="D30" s="94"/>
      <c r="E30" s="94"/>
      <c r="F30" s="94"/>
      <c r="G30" s="130"/>
      <c r="H30" s="93"/>
      <c r="I30" s="94"/>
      <c r="J30" s="93"/>
      <c r="K30" s="93"/>
    </row>
    <row r="31" spans="1:11" ht="21.95" customHeight="1" thickBot="1" x14ac:dyDescent="0.3">
      <c r="A31" s="93" t="s">
        <v>85</v>
      </c>
      <c r="B31" s="95"/>
      <c r="C31" s="99">
        <f>B31*0.15</f>
        <v>0</v>
      </c>
      <c r="D31" s="95"/>
      <c r="E31" s="95"/>
      <c r="F31" s="95"/>
      <c r="G31" s="127"/>
      <c r="H31" s="99">
        <f>SUM(B31:G31)</f>
        <v>0</v>
      </c>
      <c r="I31" s="95"/>
      <c r="J31" s="100">
        <f>H31-I31</f>
        <v>0</v>
      </c>
      <c r="K31" s="100">
        <f>J31*$B$5</f>
        <v>0</v>
      </c>
    </row>
    <row r="32" spans="1:11" ht="99.95" customHeight="1" thickBot="1" x14ac:dyDescent="0.3">
      <c r="A32" s="93" t="s">
        <v>79</v>
      </c>
      <c r="B32" s="96"/>
      <c r="C32" s="93"/>
      <c r="D32" s="96"/>
      <c r="E32" s="96"/>
      <c r="F32" s="96"/>
      <c r="G32" s="131"/>
      <c r="H32" s="93"/>
      <c r="I32" s="94"/>
      <c r="J32" s="93"/>
      <c r="K32" s="93"/>
    </row>
    <row r="33" spans="1:11" ht="21.95" customHeight="1" thickBot="1" x14ac:dyDescent="0.3">
      <c r="A33" s="93" t="s">
        <v>86</v>
      </c>
      <c r="B33" s="95"/>
      <c r="C33" s="99">
        <f>B33*0.15</f>
        <v>0</v>
      </c>
      <c r="D33" s="95"/>
      <c r="E33" s="95"/>
      <c r="F33" s="95"/>
      <c r="G33" s="127"/>
      <c r="H33" s="99">
        <f>SUM(B33:G33)</f>
        <v>0</v>
      </c>
      <c r="I33" s="95"/>
      <c r="J33" s="100">
        <f>H33-I33</f>
        <v>0</v>
      </c>
      <c r="K33" s="100">
        <f>J33*$B$5</f>
        <v>0</v>
      </c>
    </row>
    <row r="34" spans="1:11" ht="99.95" customHeight="1" thickBot="1" x14ac:dyDescent="0.3">
      <c r="A34" s="93" t="s">
        <v>80</v>
      </c>
      <c r="B34" s="96"/>
      <c r="C34" s="93"/>
      <c r="D34" s="96"/>
      <c r="E34" s="96"/>
      <c r="F34" s="96"/>
      <c r="G34" s="131"/>
      <c r="H34" s="93"/>
      <c r="I34" s="94"/>
      <c r="J34" s="93"/>
      <c r="K34" s="93"/>
    </row>
    <row r="35" spans="1:11" ht="21.95" customHeight="1" thickBot="1" x14ac:dyDescent="0.3">
      <c r="A35" s="93" t="s">
        <v>87</v>
      </c>
      <c r="B35" s="95"/>
      <c r="C35" s="99">
        <f>B35*0.15</f>
        <v>0</v>
      </c>
      <c r="D35" s="95"/>
      <c r="E35" s="95"/>
      <c r="F35" s="95"/>
      <c r="G35" s="127"/>
      <c r="H35" s="99">
        <f>SUM(B35:G35)</f>
        <v>0</v>
      </c>
      <c r="I35" s="95"/>
      <c r="J35" s="100">
        <f>H35-I35</f>
        <v>0</v>
      </c>
      <c r="K35" s="100">
        <f>J35*$B$5</f>
        <v>0</v>
      </c>
    </row>
    <row r="36" spans="1:11" ht="99.95" hidden="1" customHeight="1" thickBot="1" x14ac:dyDescent="0.3">
      <c r="A36" s="93" t="s">
        <v>81</v>
      </c>
      <c r="B36" s="96"/>
      <c r="C36" s="93"/>
      <c r="D36" s="96"/>
      <c r="E36" s="96"/>
      <c r="F36" s="96"/>
      <c r="G36" s="131"/>
      <c r="H36" s="93"/>
      <c r="I36" s="94"/>
      <c r="J36" s="93"/>
      <c r="K36" s="93"/>
    </row>
    <row r="37" spans="1:11" ht="21.95" hidden="1" customHeight="1" thickBot="1" x14ac:dyDescent="0.3">
      <c r="A37" s="93" t="s">
        <v>88</v>
      </c>
      <c r="B37" s="95"/>
      <c r="C37" s="99">
        <f>B37*0.15</f>
        <v>0</v>
      </c>
      <c r="D37" s="95"/>
      <c r="E37" s="95"/>
      <c r="F37" s="95"/>
      <c r="G37" s="127"/>
      <c r="H37" s="99">
        <f>SUM(B37:G37)</f>
        <v>0</v>
      </c>
      <c r="I37" s="95"/>
      <c r="J37" s="100">
        <f>H37-I37</f>
        <v>0</v>
      </c>
      <c r="K37" s="100">
        <f>J37*$B$5</f>
        <v>0</v>
      </c>
    </row>
    <row r="38" spans="1:11" ht="99.95" hidden="1" customHeight="1" thickBot="1" x14ac:dyDescent="0.3">
      <c r="A38" s="93" t="s">
        <v>82</v>
      </c>
      <c r="B38" s="96"/>
      <c r="C38" s="93"/>
      <c r="D38" s="96"/>
      <c r="E38" s="96"/>
      <c r="F38" s="96"/>
      <c r="G38" s="131"/>
      <c r="H38" s="93"/>
      <c r="I38" s="94"/>
      <c r="J38" s="93"/>
      <c r="K38" s="93"/>
    </row>
    <row r="39" spans="1:11" ht="21.95" hidden="1" customHeight="1" thickBot="1" x14ac:dyDescent="0.3">
      <c r="A39" s="93" t="s">
        <v>89</v>
      </c>
      <c r="B39" s="98"/>
      <c r="C39" s="99">
        <f>B39*0.15</f>
        <v>0</v>
      </c>
      <c r="D39" s="98"/>
      <c r="E39" s="98"/>
      <c r="F39" s="98"/>
      <c r="G39" s="127"/>
      <c r="H39" s="99">
        <f>SUM(B39:G39)</f>
        <v>0</v>
      </c>
      <c r="I39" s="98"/>
      <c r="J39" s="100">
        <f>H39-I39</f>
        <v>0</v>
      </c>
      <c r="K39" s="100">
        <f>J39*$B$5</f>
        <v>0</v>
      </c>
    </row>
    <row r="40" spans="1:11" ht="54" customHeight="1" thickBot="1" x14ac:dyDescent="0.3">
      <c r="A40" s="97" t="s">
        <v>22</v>
      </c>
      <c r="B40" s="101">
        <f>SUM(B27,B29,B31,B33,B35,B37,B39)</f>
        <v>0</v>
      </c>
      <c r="C40" s="101">
        <f>SUM(C27,C29,C31,C33,C35,C37,C39)</f>
        <v>0</v>
      </c>
      <c r="D40" s="101">
        <f>SUM(D27,D29,D31,D33,D35,D37,D39)</f>
        <v>0</v>
      </c>
      <c r="E40" s="101">
        <f>SUM(E27,E29,E31,E33,E35,E37,E39)</f>
        <v>0</v>
      </c>
      <c r="F40" s="101">
        <f>SUM(F27,F29,F31,F33,F35,F37,F39)</f>
        <v>0</v>
      </c>
      <c r="G40" s="128"/>
      <c r="H40" s="101">
        <f>SUM(H27,H29,H31,H33,H35,H37,H39)</f>
        <v>0</v>
      </c>
      <c r="I40" s="101">
        <f>SUM(I27,I29,I31,I33,I35,I37,I39)</f>
        <v>0</v>
      </c>
      <c r="J40" s="101">
        <f>SUM(J27,J29,J31,J33,J35,J37,J39)</f>
        <v>0</v>
      </c>
      <c r="K40" s="101">
        <f>SUM(K27,K29,K31,K33,K35,K37,K39)</f>
        <v>0</v>
      </c>
    </row>
  </sheetData>
  <sheetProtection algorithmName="SHA-512" hashValue="3tyuAbpVSzVv76a3YJEFnBSSHCgfLhII/ctHyvTyEmVtyPZKOYtbYoeQBGDIVHZi9SziItw6NeQlvaKCFaj/Zw==" saltValue="hmUTaGizU6GXdWm16kaj2A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F3:F4"/>
    <mergeCell ref="A8:A10"/>
    <mergeCell ref="E8:E10"/>
    <mergeCell ref="J25:J26"/>
    <mergeCell ref="K25:K26"/>
    <mergeCell ref="H3:H4"/>
    <mergeCell ref="I3:I4"/>
    <mergeCell ref="F21:F22"/>
    <mergeCell ref="A21:D22"/>
    <mergeCell ref="E21:E22"/>
    <mergeCell ref="B8:B10"/>
    <mergeCell ref="D8:D10"/>
    <mergeCell ref="A3:B3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&amp;C&amp;F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L40"/>
  <sheetViews>
    <sheetView view="pageBreakPreview" topLeftCell="D1" zoomScale="50" zoomScaleNormal="80" zoomScaleSheetLayoutView="50" workbookViewId="0">
      <selection activeCell="H6" sqref="H6"/>
    </sheetView>
  </sheetViews>
  <sheetFormatPr defaultRowHeight="15" x14ac:dyDescent="0.25"/>
  <cols>
    <col min="1" max="1" width="40.7109375" customWidth="1"/>
    <col min="2" max="6" width="60.7109375" customWidth="1"/>
    <col min="7" max="7" width="20.140625" customWidth="1"/>
    <col min="8" max="9" width="60.7109375" customWidth="1"/>
    <col min="10" max="10" width="25" customWidth="1"/>
    <col min="11" max="11" width="37.5703125" customWidth="1"/>
  </cols>
  <sheetData>
    <row r="2" spans="1:12" s="103" customFormat="1" ht="19.5" thickBot="1" x14ac:dyDescent="0.35">
      <c r="A2" s="102" t="s">
        <v>24</v>
      </c>
    </row>
    <row r="3" spans="1:12" s="103" customFormat="1" ht="38.25" customHeight="1" thickBot="1" x14ac:dyDescent="0.35">
      <c r="A3" s="152" t="s">
        <v>2</v>
      </c>
      <c r="B3" s="153"/>
      <c r="C3" s="104" t="s">
        <v>27</v>
      </c>
      <c r="D3" s="105"/>
      <c r="E3" s="106"/>
      <c r="F3" s="149" t="s">
        <v>52</v>
      </c>
      <c r="H3" s="149" t="s">
        <v>49</v>
      </c>
      <c r="I3" s="149" t="s">
        <v>57</v>
      </c>
    </row>
    <row r="4" spans="1:12" s="103" customFormat="1" ht="78.75" customHeight="1" thickBot="1" x14ac:dyDescent="0.35">
      <c r="A4" s="90" t="s">
        <v>28</v>
      </c>
      <c r="B4" s="90" t="s">
        <v>48</v>
      </c>
      <c r="C4" s="90" t="s">
        <v>4</v>
      </c>
      <c r="D4" s="90" t="s">
        <v>5</v>
      </c>
      <c r="E4" s="106" t="s">
        <v>15</v>
      </c>
      <c r="F4" s="151"/>
      <c r="H4" s="151"/>
      <c r="I4" s="151"/>
      <c r="K4" s="107" t="s">
        <v>7</v>
      </c>
    </row>
    <row r="5" spans="1:12" s="103" customFormat="1" ht="56.25" customHeight="1" thickBot="1" x14ac:dyDescent="0.35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11">
        <f>C5+D5</f>
        <v>0</v>
      </c>
      <c r="F5" s="112">
        <f>E5+A5</f>
        <v>0</v>
      </c>
      <c r="H5" s="125">
        <f>IFERROR($F$21/$J$40,0)</f>
        <v>0</v>
      </c>
      <c r="I5" s="126">
        <f>IFERROR((J40*(1-$B$5)),0)</f>
        <v>0</v>
      </c>
      <c r="K5" s="27">
        <f>'Project Partners Overview'!B8</f>
        <v>0</v>
      </c>
    </row>
    <row r="6" spans="1:12" s="103" customFormat="1" ht="18.75" x14ac:dyDescent="0.3">
      <c r="I6" s="113"/>
    </row>
    <row r="7" spans="1:12" s="103" customFormat="1" ht="19.5" thickBot="1" x14ac:dyDescent="0.35">
      <c r="A7" s="102" t="s">
        <v>23</v>
      </c>
    </row>
    <row r="8" spans="1:12" s="103" customFormat="1" ht="15" customHeight="1" x14ac:dyDescent="0.3">
      <c r="A8" s="149" t="s">
        <v>16</v>
      </c>
      <c r="B8" s="149" t="s">
        <v>17</v>
      </c>
      <c r="C8" s="114" t="s">
        <v>34</v>
      </c>
      <c r="D8" s="149" t="s">
        <v>21</v>
      </c>
      <c r="E8" s="149" t="s">
        <v>18</v>
      </c>
      <c r="F8" s="114" t="s">
        <v>19</v>
      </c>
    </row>
    <row r="9" spans="1:12" s="103" customFormat="1" ht="18.75" x14ac:dyDescent="0.3">
      <c r="A9" s="150"/>
      <c r="B9" s="150"/>
      <c r="C9" s="115"/>
      <c r="D9" s="150"/>
      <c r="E9" s="150"/>
      <c r="F9" s="115" t="s">
        <v>20</v>
      </c>
    </row>
    <row r="10" spans="1:12" s="103" customFormat="1" ht="19.5" thickBot="1" x14ac:dyDescent="0.35">
      <c r="A10" s="151"/>
      <c r="B10" s="151"/>
      <c r="C10" s="116"/>
      <c r="D10" s="151"/>
      <c r="E10" s="151"/>
      <c r="F10" s="117"/>
      <c r="L10" s="118" t="s">
        <v>32</v>
      </c>
    </row>
    <row r="11" spans="1:12" s="103" customFormat="1" ht="19.5" thickBot="1" x14ac:dyDescent="0.35">
      <c r="A11" s="119"/>
      <c r="B11" s="120"/>
      <c r="C11" s="121"/>
      <c r="D11" s="122"/>
      <c r="E11" s="123">
        <f t="shared" ref="E11:E21" si="0">IFERROR(F11/$F$21,0)</f>
        <v>0</v>
      </c>
      <c r="F11" s="124">
        <f>C11+D11</f>
        <v>0</v>
      </c>
      <c r="L11" s="118" t="s">
        <v>33</v>
      </c>
    </row>
    <row r="12" spans="1:12" s="103" customFormat="1" ht="19.5" thickBot="1" x14ac:dyDescent="0.35">
      <c r="A12" s="119"/>
      <c r="B12" s="120"/>
      <c r="C12" s="121"/>
      <c r="D12" s="122"/>
      <c r="E12" s="123">
        <f t="shared" si="0"/>
        <v>0</v>
      </c>
      <c r="F12" s="124">
        <f t="shared" ref="F12:F15" si="1">C12+D12</f>
        <v>0</v>
      </c>
    </row>
    <row r="13" spans="1:12" s="103" customFormat="1" ht="19.5" thickBot="1" x14ac:dyDescent="0.35">
      <c r="A13" s="119"/>
      <c r="B13" s="120"/>
      <c r="C13" s="121"/>
      <c r="D13" s="122"/>
      <c r="E13" s="123">
        <f t="shared" si="0"/>
        <v>0</v>
      </c>
      <c r="F13" s="124">
        <f t="shared" si="1"/>
        <v>0</v>
      </c>
    </row>
    <row r="14" spans="1:12" s="103" customFormat="1" ht="19.5" thickBot="1" x14ac:dyDescent="0.35">
      <c r="A14" s="119"/>
      <c r="B14" s="120"/>
      <c r="C14" s="121"/>
      <c r="D14" s="122"/>
      <c r="E14" s="123">
        <f t="shared" si="0"/>
        <v>0</v>
      </c>
      <c r="F14" s="124">
        <f t="shared" si="1"/>
        <v>0</v>
      </c>
    </row>
    <row r="15" spans="1:12" s="103" customFormat="1" ht="19.5" thickBot="1" x14ac:dyDescent="0.35">
      <c r="A15" s="119"/>
      <c r="B15" s="120"/>
      <c r="C15" s="121"/>
      <c r="D15" s="122"/>
      <c r="E15" s="123">
        <f t="shared" si="0"/>
        <v>0</v>
      </c>
      <c r="F15" s="124">
        <f t="shared" si="1"/>
        <v>0</v>
      </c>
    </row>
    <row r="16" spans="1:12" s="103" customFormat="1" ht="19.5" thickBot="1" x14ac:dyDescent="0.35">
      <c r="A16" s="119"/>
      <c r="B16" s="120"/>
      <c r="C16" s="121"/>
      <c r="D16" s="122"/>
      <c r="E16" s="123">
        <f t="shared" si="0"/>
        <v>0</v>
      </c>
      <c r="F16" s="124">
        <f>C16+D16</f>
        <v>0</v>
      </c>
    </row>
    <row r="17" spans="1:11" s="103" customFormat="1" ht="19.5" thickBot="1" x14ac:dyDescent="0.35">
      <c r="A17" s="119"/>
      <c r="B17" s="120"/>
      <c r="C17" s="121"/>
      <c r="D17" s="122"/>
      <c r="E17" s="123">
        <f t="shared" si="0"/>
        <v>0</v>
      </c>
      <c r="F17" s="124">
        <f t="shared" ref="F17:F20" si="2">C17+D17</f>
        <v>0</v>
      </c>
    </row>
    <row r="18" spans="1:11" s="103" customFormat="1" ht="19.5" thickBot="1" x14ac:dyDescent="0.35">
      <c r="A18" s="119"/>
      <c r="B18" s="120"/>
      <c r="C18" s="121"/>
      <c r="D18" s="122"/>
      <c r="E18" s="123">
        <f t="shared" si="0"/>
        <v>0</v>
      </c>
      <c r="F18" s="124">
        <f t="shared" si="2"/>
        <v>0</v>
      </c>
    </row>
    <row r="19" spans="1:11" s="103" customFormat="1" ht="19.5" thickBot="1" x14ac:dyDescent="0.35">
      <c r="A19" s="119"/>
      <c r="B19" s="120"/>
      <c r="C19" s="121"/>
      <c r="D19" s="122"/>
      <c r="E19" s="123">
        <f t="shared" si="0"/>
        <v>0</v>
      </c>
      <c r="F19" s="124">
        <f t="shared" si="2"/>
        <v>0</v>
      </c>
    </row>
    <row r="20" spans="1:11" s="103" customFormat="1" ht="19.5" thickBot="1" x14ac:dyDescent="0.35">
      <c r="A20" s="119"/>
      <c r="B20" s="120"/>
      <c r="C20" s="121"/>
      <c r="D20" s="122"/>
      <c r="E20" s="123">
        <f t="shared" si="0"/>
        <v>0</v>
      </c>
      <c r="F20" s="124">
        <f t="shared" si="2"/>
        <v>0</v>
      </c>
    </row>
    <row r="21" spans="1:11" s="103" customFormat="1" ht="18.75" x14ac:dyDescent="0.3">
      <c r="A21" s="143" t="s">
        <v>22</v>
      </c>
      <c r="B21" s="144"/>
      <c r="C21" s="144"/>
      <c r="D21" s="144"/>
      <c r="E21" s="147">
        <f t="shared" si="0"/>
        <v>0</v>
      </c>
      <c r="F21" s="154">
        <f>SUM(F11:F20)</f>
        <v>0</v>
      </c>
    </row>
    <row r="22" spans="1:11" s="103" customFormat="1" ht="19.5" thickBot="1" x14ac:dyDescent="0.35">
      <c r="A22" s="145"/>
      <c r="B22" s="146"/>
      <c r="C22" s="146"/>
      <c r="D22" s="146"/>
      <c r="E22" s="148"/>
      <c r="F22" s="155"/>
    </row>
    <row r="23" spans="1:11" s="103" customFormat="1" ht="18.75" x14ac:dyDescent="0.3"/>
    <row r="24" spans="1:11" s="103" customFormat="1" ht="19.5" thickBot="1" x14ac:dyDescent="0.35">
      <c r="A24" s="102" t="s">
        <v>25</v>
      </c>
    </row>
    <row r="25" spans="1:11" ht="62.25" customHeight="1" thickBot="1" x14ac:dyDescent="0.3">
      <c r="A25" s="90"/>
      <c r="B25" s="91" t="s">
        <v>70</v>
      </c>
      <c r="C25" s="91" t="s">
        <v>71</v>
      </c>
      <c r="D25" s="91" t="s">
        <v>72</v>
      </c>
      <c r="E25" s="91" t="s">
        <v>73</v>
      </c>
      <c r="F25" s="91" t="s">
        <v>74</v>
      </c>
      <c r="G25" s="129"/>
      <c r="H25" s="92" t="s">
        <v>50</v>
      </c>
      <c r="I25" s="91" t="s">
        <v>26</v>
      </c>
      <c r="J25" s="149" t="s">
        <v>29</v>
      </c>
      <c r="K25" s="149" t="s">
        <v>75</v>
      </c>
    </row>
    <row r="26" spans="1:11" ht="99.95" customHeight="1" thickBot="1" x14ac:dyDescent="0.3">
      <c r="A26" s="93" t="s">
        <v>76</v>
      </c>
      <c r="B26" s="94"/>
      <c r="C26" s="93"/>
      <c r="D26" s="94"/>
      <c r="E26" s="94"/>
      <c r="F26" s="94"/>
      <c r="G26" s="130"/>
      <c r="H26" s="93"/>
      <c r="I26" s="94"/>
      <c r="J26" s="151"/>
      <c r="K26" s="151"/>
    </row>
    <row r="27" spans="1:11" ht="21.95" customHeight="1" thickBot="1" x14ac:dyDescent="0.3">
      <c r="A27" s="93" t="s">
        <v>83</v>
      </c>
      <c r="B27" s="95"/>
      <c r="C27" s="99">
        <f>B27*0.15</f>
        <v>0</v>
      </c>
      <c r="D27" s="95"/>
      <c r="E27" s="95"/>
      <c r="F27" s="95"/>
      <c r="G27" s="127"/>
      <c r="H27" s="99">
        <f>SUM(B27:G27)</f>
        <v>0</v>
      </c>
      <c r="I27" s="95"/>
      <c r="J27" s="100">
        <f>H27-I27</f>
        <v>0</v>
      </c>
      <c r="K27" s="100">
        <f>J27*$B$5</f>
        <v>0</v>
      </c>
    </row>
    <row r="28" spans="1:11" ht="99.95" customHeight="1" thickBot="1" x14ac:dyDescent="0.3">
      <c r="A28" s="93" t="s">
        <v>77</v>
      </c>
      <c r="B28" s="94"/>
      <c r="C28" s="93"/>
      <c r="D28" s="94"/>
      <c r="E28" s="94"/>
      <c r="F28" s="94"/>
      <c r="G28" s="130"/>
      <c r="H28" s="93"/>
      <c r="I28" s="94"/>
      <c r="J28" s="93"/>
      <c r="K28" s="93"/>
    </row>
    <row r="29" spans="1:11" ht="21.95" customHeight="1" thickBot="1" x14ac:dyDescent="0.3">
      <c r="A29" s="93" t="s">
        <v>84</v>
      </c>
      <c r="B29" s="95"/>
      <c r="C29" s="99">
        <f>B29*0.15</f>
        <v>0</v>
      </c>
      <c r="D29" s="95"/>
      <c r="E29" s="95"/>
      <c r="F29" s="95"/>
      <c r="G29" s="127"/>
      <c r="H29" s="99">
        <f>SUM(B29:G29)</f>
        <v>0</v>
      </c>
      <c r="I29" s="95"/>
      <c r="J29" s="100">
        <f>H29-I29</f>
        <v>0</v>
      </c>
      <c r="K29" s="100">
        <f>J29*$B$5</f>
        <v>0</v>
      </c>
    </row>
    <row r="30" spans="1:11" ht="99.95" customHeight="1" thickBot="1" x14ac:dyDescent="0.3">
      <c r="A30" s="93" t="s">
        <v>78</v>
      </c>
      <c r="B30" s="94"/>
      <c r="C30" s="93"/>
      <c r="D30" s="94"/>
      <c r="E30" s="94"/>
      <c r="F30" s="94"/>
      <c r="G30" s="130"/>
      <c r="H30" s="93"/>
      <c r="I30" s="94"/>
      <c r="J30" s="93"/>
      <c r="K30" s="93"/>
    </row>
    <row r="31" spans="1:11" ht="21.95" customHeight="1" thickBot="1" x14ac:dyDescent="0.3">
      <c r="A31" s="93" t="s">
        <v>85</v>
      </c>
      <c r="B31" s="95"/>
      <c r="C31" s="99">
        <f>B31*0.15</f>
        <v>0</v>
      </c>
      <c r="D31" s="95"/>
      <c r="E31" s="95"/>
      <c r="F31" s="95"/>
      <c r="G31" s="127"/>
      <c r="H31" s="99">
        <f>SUM(B31:G31)</f>
        <v>0</v>
      </c>
      <c r="I31" s="95"/>
      <c r="J31" s="100">
        <f>H31-I31</f>
        <v>0</v>
      </c>
      <c r="K31" s="100">
        <f>J31*$B$5</f>
        <v>0</v>
      </c>
    </row>
    <row r="32" spans="1:11" ht="99.95" customHeight="1" thickBot="1" x14ac:dyDescent="0.3">
      <c r="A32" s="93" t="s">
        <v>79</v>
      </c>
      <c r="B32" s="96"/>
      <c r="C32" s="93"/>
      <c r="D32" s="96"/>
      <c r="E32" s="96"/>
      <c r="F32" s="96"/>
      <c r="G32" s="131"/>
      <c r="H32" s="93"/>
      <c r="I32" s="94"/>
      <c r="J32" s="93"/>
      <c r="K32" s="93"/>
    </row>
    <row r="33" spans="1:11" ht="21.95" customHeight="1" thickBot="1" x14ac:dyDescent="0.3">
      <c r="A33" s="93" t="s">
        <v>86</v>
      </c>
      <c r="B33" s="95"/>
      <c r="C33" s="99">
        <f>B33*0.15</f>
        <v>0</v>
      </c>
      <c r="D33" s="95"/>
      <c r="E33" s="95"/>
      <c r="F33" s="95"/>
      <c r="G33" s="127"/>
      <c r="H33" s="99">
        <f>SUM(B33:G33)</f>
        <v>0</v>
      </c>
      <c r="I33" s="95"/>
      <c r="J33" s="100">
        <f>H33-I33</f>
        <v>0</v>
      </c>
      <c r="K33" s="100">
        <f>J33*$B$5</f>
        <v>0</v>
      </c>
    </row>
    <row r="34" spans="1:11" ht="99.95" customHeight="1" thickBot="1" x14ac:dyDescent="0.3">
      <c r="A34" s="93" t="s">
        <v>80</v>
      </c>
      <c r="B34" s="96"/>
      <c r="C34" s="93"/>
      <c r="D34" s="96"/>
      <c r="E34" s="96"/>
      <c r="F34" s="96"/>
      <c r="G34" s="131"/>
      <c r="H34" s="93"/>
      <c r="I34" s="94"/>
      <c r="J34" s="93"/>
      <c r="K34" s="93"/>
    </row>
    <row r="35" spans="1:11" ht="21.95" customHeight="1" thickBot="1" x14ac:dyDescent="0.3">
      <c r="A35" s="93" t="s">
        <v>87</v>
      </c>
      <c r="B35" s="95"/>
      <c r="C35" s="99">
        <f>B35*0.15</f>
        <v>0</v>
      </c>
      <c r="D35" s="95"/>
      <c r="E35" s="95"/>
      <c r="F35" s="95"/>
      <c r="G35" s="127"/>
      <c r="H35" s="99">
        <f>SUM(B35:G35)</f>
        <v>0</v>
      </c>
      <c r="I35" s="95"/>
      <c r="J35" s="100">
        <f>H35-I35</f>
        <v>0</v>
      </c>
      <c r="K35" s="100">
        <f>J35*$B$5</f>
        <v>0</v>
      </c>
    </row>
    <row r="36" spans="1:11" ht="99.95" hidden="1" customHeight="1" thickBot="1" x14ac:dyDescent="0.3">
      <c r="A36" s="93" t="s">
        <v>81</v>
      </c>
      <c r="B36" s="96"/>
      <c r="C36" s="93"/>
      <c r="D36" s="96"/>
      <c r="E36" s="96"/>
      <c r="F36" s="96"/>
      <c r="G36" s="131"/>
      <c r="H36" s="93"/>
      <c r="I36" s="94"/>
      <c r="J36" s="93"/>
      <c r="K36" s="93"/>
    </row>
    <row r="37" spans="1:11" ht="21.95" hidden="1" customHeight="1" thickBot="1" x14ac:dyDescent="0.3">
      <c r="A37" s="93" t="s">
        <v>88</v>
      </c>
      <c r="B37" s="95"/>
      <c r="C37" s="99">
        <f>B37*0.15</f>
        <v>0</v>
      </c>
      <c r="D37" s="95"/>
      <c r="E37" s="95"/>
      <c r="F37" s="95"/>
      <c r="G37" s="127"/>
      <c r="H37" s="99">
        <f>SUM(B37:G37)</f>
        <v>0</v>
      </c>
      <c r="I37" s="95"/>
      <c r="J37" s="100">
        <f>H37-I37</f>
        <v>0</v>
      </c>
      <c r="K37" s="100">
        <f>J37*$B$5</f>
        <v>0</v>
      </c>
    </row>
    <row r="38" spans="1:11" ht="99.95" hidden="1" customHeight="1" thickBot="1" x14ac:dyDescent="0.3">
      <c r="A38" s="93" t="s">
        <v>82</v>
      </c>
      <c r="B38" s="96"/>
      <c r="C38" s="93"/>
      <c r="D38" s="96"/>
      <c r="E38" s="96"/>
      <c r="F38" s="96"/>
      <c r="G38" s="131"/>
      <c r="H38" s="93"/>
      <c r="I38" s="94"/>
      <c r="J38" s="93"/>
      <c r="K38" s="93"/>
    </row>
    <row r="39" spans="1:11" ht="21.95" hidden="1" customHeight="1" thickBot="1" x14ac:dyDescent="0.3">
      <c r="A39" s="93" t="s">
        <v>89</v>
      </c>
      <c r="B39" s="98"/>
      <c r="C39" s="99">
        <f>B39*0.15</f>
        <v>0</v>
      </c>
      <c r="D39" s="98"/>
      <c r="E39" s="98"/>
      <c r="F39" s="98"/>
      <c r="G39" s="127"/>
      <c r="H39" s="99">
        <f>SUM(B39:G39)</f>
        <v>0</v>
      </c>
      <c r="I39" s="98"/>
      <c r="J39" s="100">
        <f>H39-I39</f>
        <v>0</v>
      </c>
      <c r="K39" s="100">
        <f>J39*$B$5</f>
        <v>0</v>
      </c>
    </row>
    <row r="40" spans="1:11" ht="54" customHeight="1" thickBot="1" x14ac:dyDescent="0.3">
      <c r="A40" s="97" t="s">
        <v>22</v>
      </c>
      <c r="B40" s="101">
        <f>SUM(B27,B29,B31,B33,B35,B37,B39)</f>
        <v>0</v>
      </c>
      <c r="C40" s="101">
        <f t="shared" ref="C40:K40" si="3">SUM(C27,C29,C31,C33,C35,C37,C39)</f>
        <v>0</v>
      </c>
      <c r="D40" s="101">
        <f t="shared" si="3"/>
        <v>0</v>
      </c>
      <c r="E40" s="101">
        <f t="shared" si="3"/>
        <v>0</v>
      </c>
      <c r="F40" s="101">
        <f t="shared" si="3"/>
        <v>0</v>
      </c>
      <c r="G40" s="128"/>
      <c r="H40" s="101">
        <f t="shared" si="3"/>
        <v>0</v>
      </c>
      <c r="I40" s="101">
        <f t="shared" si="3"/>
        <v>0</v>
      </c>
      <c r="J40" s="101">
        <f t="shared" si="3"/>
        <v>0</v>
      </c>
      <c r="K40" s="101">
        <f t="shared" si="3"/>
        <v>0</v>
      </c>
    </row>
  </sheetData>
  <sheetProtection algorithmName="SHA-512" hashValue="VhmYrOb6XW34sSGlY5u2ijLpYAsRS548Ma7h3Nt3cnEpOb5+U6FtSTOQ/95V6lvEke92GBnD3Z7epTdwQPaUPw==" saltValue="jKI1MlrMXoi31rRC9eZH9g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&amp;C&amp;F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L40"/>
  <sheetViews>
    <sheetView view="pageBreakPreview" topLeftCell="E1" zoomScale="50" zoomScaleNormal="80" zoomScaleSheetLayoutView="50" workbookViewId="0">
      <selection activeCell="H6" sqref="H6"/>
    </sheetView>
  </sheetViews>
  <sheetFormatPr defaultRowHeight="15" x14ac:dyDescent="0.25"/>
  <cols>
    <col min="1" max="1" width="40.7109375" customWidth="1"/>
    <col min="2" max="6" width="60.7109375" customWidth="1"/>
    <col min="7" max="7" width="23.28515625" customWidth="1"/>
    <col min="8" max="9" width="60.7109375" customWidth="1"/>
    <col min="10" max="10" width="25" customWidth="1"/>
    <col min="11" max="11" width="41.5703125" customWidth="1"/>
  </cols>
  <sheetData>
    <row r="2" spans="1:12" s="103" customFormat="1" ht="19.5" thickBot="1" x14ac:dyDescent="0.35">
      <c r="A2" s="102" t="s">
        <v>24</v>
      </c>
    </row>
    <row r="3" spans="1:12" s="103" customFormat="1" ht="38.25" customHeight="1" thickBot="1" x14ac:dyDescent="0.35">
      <c r="A3" s="152" t="s">
        <v>2</v>
      </c>
      <c r="B3" s="153"/>
      <c r="C3" s="104" t="s">
        <v>27</v>
      </c>
      <c r="D3" s="105"/>
      <c r="E3" s="106"/>
      <c r="F3" s="149" t="s">
        <v>52</v>
      </c>
      <c r="H3" s="149" t="s">
        <v>49</v>
      </c>
      <c r="I3" s="149" t="s">
        <v>57</v>
      </c>
    </row>
    <row r="4" spans="1:12" s="103" customFormat="1" ht="78.75" customHeight="1" thickBot="1" x14ac:dyDescent="0.35">
      <c r="A4" s="90" t="s">
        <v>28</v>
      </c>
      <c r="B4" s="90" t="s">
        <v>48</v>
      </c>
      <c r="C4" s="90" t="s">
        <v>4</v>
      </c>
      <c r="D4" s="90" t="s">
        <v>5</v>
      </c>
      <c r="E4" s="106" t="s">
        <v>15</v>
      </c>
      <c r="F4" s="151"/>
      <c r="H4" s="151"/>
      <c r="I4" s="151"/>
      <c r="K4" s="107" t="s">
        <v>8</v>
      </c>
    </row>
    <row r="5" spans="1:12" s="103" customFormat="1" ht="56.25" customHeight="1" thickBot="1" x14ac:dyDescent="0.35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11">
        <f>C5+D5</f>
        <v>0</v>
      </c>
      <c r="F5" s="112">
        <f>E5+A5</f>
        <v>0</v>
      </c>
      <c r="H5" s="125">
        <f>IFERROR($F$21/$J$40,0)</f>
        <v>0</v>
      </c>
      <c r="I5" s="126">
        <f>IFERROR((J40*(1-$B$5)),0)</f>
        <v>0</v>
      </c>
      <c r="K5" s="27">
        <f>'Project Partners Overview'!B9</f>
        <v>0</v>
      </c>
    </row>
    <row r="6" spans="1:12" s="103" customFormat="1" ht="18.75" x14ac:dyDescent="0.3">
      <c r="I6" s="113"/>
    </row>
    <row r="7" spans="1:12" s="103" customFormat="1" ht="19.5" thickBot="1" x14ac:dyDescent="0.35">
      <c r="A7" s="102" t="s">
        <v>23</v>
      </c>
    </row>
    <row r="8" spans="1:12" s="103" customFormat="1" ht="15" customHeight="1" x14ac:dyDescent="0.3">
      <c r="A8" s="149" t="s">
        <v>16</v>
      </c>
      <c r="B8" s="149" t="s">
        <v>17</v>
      </c>
      <c r="C8" s="114" t="s">
        <v>34</v>
      </c>
      <c r="D8" s="149" t="s">
        <v>21</v>
      </c>
      <c r="E8" s="149" t="s">
        <v>18</v>
      </c>
      <c r="F8" s="114" t="s">
        <v>19</v>
      </c>
    </row>
    <row r="9" spans="1:12" s="103" customFormat="1" ht="18.75" x14ac:dyDescent="0.3">
      <c r="A9" s="150"/>
      <c r="B9" s="150"/>
      <c r="C9" s="115"/>
      <c r="D9" s="150"/>
      <c r="E9" s="150"/>
      <c r="F9" s="115" t="s">
        <v>20</v>
      </c>
    </row>
    <row r="10" spans="1:12" s="103" customFormat="1" ht="19.5" thickBot="1" x14ac:dyDescent="0.35">
      <c r="A10" s="151"/>
      <c r="B10" s="151"/>
      <c r="C10" s="116"/>
      <c r="D10" s="151"/>
      <c r="E10" s="151"/>
      <c r="F10" s="117"/>
      <c r="L10" s="118" t="s">
        <v>32</v>
      </c>
    </row>
    <row r="11" spans="1:12" s="103" customFormat="1" ht="19.5" thickBot="1" x14ac:dyDescent="0.35">
      <c r="A11" s="119"/>
      <c r="B11" s="120"/>
      <c r="C11" s="121"/>
      <c r="D11" s="122"/>
      <c r="E11" s="123">
        <f t="shared" ref="E11:E21" si="0">IFERROR(F11/$F$21,0)</f>
        <v>0</v>
      </c>
      <c r="F11" s="124">
        <f>C11+D11</f>
        <v>0</v>
      </c>
      <c r="L11" s="118" t="s">
        <v>33</v>
      </c>
    </row>
    <row r="12" spans="1:12" s="103" customFormat="1" ht="19.5" thickBot="1" x14ac:dyDescent="0.35">
      <c r="A12" s="119"/>
      <c r="B12" s="120"/>
      <c r="C12" s="121"/>
      <c r="D12" s="122"/>
      <c r="E12" s="123">
        <f t="shared" si="0"/>
        <v>0</v>
      </c>
      <c r="F12" s="124">
        <f t="shared" ref="F12:F15" si="1">C12+D12</f>
        <v>0</v>
      </c>
    </row>
    <row r="13" spans="1:12" s="103" customFormat="1" ht="19.5" thickBot="1" x14ac:dyDescent="0.35">
      <c r="A13" s="119"/>
      <c r="B13" s="120"/>
      <c r="C13" s="121"/>
      <c r="D13" s="122"/>
      <c r="E13" s="123">
        <f t="shared" si="0"/>
        <v>0</v>
      </c>
      <c r="F13" s="124">
        <f t="shared" si="1"/>
        <v>0</v>
      </c>
    </row>
    <row r="14" spans="1:12" s="103" customFormat="1" ht="19.5" thickBot="1" x14ac:dyDescent="0.35">
      <c r="A14" s="119"/>
      <c r="B14" s="120"/>
      <c r="C14" s="121"/>
      <c r="D14" s="122"/>
      <c r="E14" s="123">
        <f t="shared" si="0"/>
        <v>0</v>
      </c>
      <c r="F14" s="124">
        <f t="shared" si="1"/>
        <v>0</v>
      </c>
    </row>
    <row r="15" spans="1:12" s="103" customFormat="1" ht="19.5" thickBot="1" x14ac:dyDescent="0.35">
      <c r="A15" s="119"/>
      <c r="B15" s="120"/>
      <c r="C15" s="121"/>
      <c r="D15" s="122"/>
      <c r="E15" s="123">
        <f t="shared" si="0"/>
        <v>0</v>
      </c>
      <c r="F15" s="124">
        <f t="shared" si="1"/>
        <v>0</v>
      </c>
    </row>
    <row r="16" spans="1:12" s="103" customFormat="1" ht="19.5" thickBot="1" x14ac:dyDescent="0.35">
      <c r="A16" s="119"/>
      <c r="B16" s="120"/>
      <c r="C16" s="121"/>
      <c r="D16" s="122"/>
      <c r="E16" s="123">
        <f t="shared" si="0"/>
        <v>0</v>
      </c>
      <c r="F16" s="124">
        <f>C16+D16</f>
        <v>0</v>
      </c>
    </row>
    <row r="17" spans="1:11" s="103" customFormat="1" ht="19.5" thickBot="1" x14ac:dyDescent="0.35">
      <c r="A17" s="119"/>
      <c r="B17" s="120"/>
      <c r="C17" s="121"/>
      <c r="D17" s="122"/>
      <c r="E17" s="123">
        <f t="shared" si="0"/>
        <v>0</v>
      </c>
      <c r="F17" s="124">
        <f t="shared" ref="F17:F20" si="2">C17+D17</f>
        <v>0</v>
      </c>
    </row>
    <row r="18" spans="1:11" s="103" customFormat="1" ht="19.5" thickBot="1" x14ac:dyDescent="0.35">
      <c r="A18" s="119"/>
      <c r="B18" s="120"/>
      <c r="C18" s="121"/>
      <c r="D18" s="122"/>
      <c r="E18" s="123">
        <f t="shared" si="0"/>
        <v>0</v>
      </c>
      <c r="F18" s="124">
        <f t="shared" si="2"/>
        <v>0</v>
      </c>
    </row>
    <row r="19" spans="1:11" s="103" customFormat="1" ht="19.5" thickBot="1" x14ac:dyDescent="0.35">
      <c r="A19" s="119"/>
      <c r="B19" s="120"/>
      <c r="C19" s="121"/>
      <c r="D19" s="122"/>
      <c r="E19" s="123">
        <f t="shared" si="0"/>
        <v>0</v>
      </c>
      <c r="F19" s="124">
        <f t="shared" si="2"/>
        <v>0</v>
      </c>
    </row>
    <row r="20" spans="1:11" s="103" customFormat="1" ht="19.5" thickBot="1" x14ac:dyDescent="0.35">
      <c r="A20" s="119"/>
      <c r="B20" s="120"/>
      <c r="C20" s="121"/>
      <c r="D20" s="122"/>
      <c r="E20" s="123">
        <f t="shared" si="0"/>
        <v>0</v>
      </c>
      <c r="F20" s="124">
        <f t="shared" si="2"/>
        <v>0</v>
      </c>
    </row>
    <row r="21" spans="1:11" s="103" customFormat="1" ht="18.75" x14ac:dyDescent="0.3">
      <c r="A21" s="143" t="s">
        <v>22</v>
      </c>
      <c r="B21" s="144"/>
      <c r="C21" s="144"/>
      <c r="D21" s="144"/>
      <c r="E21" s="147">
        <f t="shared" si="0"/>
        <v>0</v>
      </c>
      <c r="F21" s="154">
        <f>SUM(F11:F20)</f>
        <v>0</v>
      </c>
    </row>
    <row r="22" spans="1:11" s="103" customFormat="1" ht="19.5" thickBot="1" x14ac:dyDescent="0.35">
      <c r="A22" s="145"/>
      <c r="B22" s="146"/>
      <c r="C22" s="146"/>
      <c r="D22" s="146"/>
      <c r="E22" s="148"/>
      <c r="F22" s="155"/>
    </row>
    <row r="23" spans="1:11" s="103" customFormat="1" ht="18.75" x14ac:dyDescent="0.3"/>
    <row r="24" spans="1:11" s="103" customFormat="1" ht="19.5" thickBot="1" x14ac:dyDescent="0.35">
      <c r="A24" s="102" t="s">
        <v>25</v>
      </c>
    </row>
    <row r="25" spans="1:11" ht="62.25" customHeight="1" thickBot="1" x14ac:dyDescent="0.3">
      <c r="A25" s="90"/>
      <c r="B25" s="91" t="s">
        <v>70</v>
      </c>
      <c r="C25" s="91" t="s">
        <v>71</v>
      </c>
      <c r="D25" s="91" t="s">
        <v>72</v>
      </c>
      <c r="E25" s="91" t="s">
        <v>73</v>
      </c>
      <c r="F25" s="91" t="s">
        <v>74</v>
      </c>
      <c r="G25" s="129"/>
      <c r="H25" s="92" t="s">
        <v>50</v>
      </c>
      <c r="I25" s="91" t="s">
        <v>26</v>
      </c>
      <c r="J25" s="149" t="s">
        <v>29</v>
      </c>
      <c r="K25" s="149" t="s">
        <v>75</v>
      </c>
    </row>
    <row r="26" spans="1:11" ht="99.95" customHeight="1" thickBot="1" x14ac:dyDescent="0.3">
      <c r="A26" s="93" t="s">
        <v>76</v>
      </c>
      <c r="B26" s="94"/>
      <c r="C26" s="93"/>
      <c r="D26" s="94"/>
      <c r="E26" s="94"/>
      <c r="F26" s="94"/>
      <c r="G26" s="130"/>
      <c r="H26" s="93"/>
      <c r="I26" s="94"/>
      <c r="J26" s="151"/>
      <c r="K26" s="151"/>
    </row>
    <row r="27" spans="1:11" ht="21.95" customHeight="1" thickBot="1" x14ac:dyDescent="0.3">
      <c r="A27" s="93" t="s">
        <v>83</v>
      </c>
      <c r="B27" s="95"/>
      <c r="C27" s="99">
        <f>B27*0.15</f>
        <v>0</v>
      </c>
      <c r="D27" s="95"/>
      <c r="E27" s="95"/>
      <c r="F27" s="95"/>
      <c r="G27" s="127"/>
      <c r="H27" s="99">
        <f>SUM(B27:G27)</f>
        <v>0</v>
      </c>
      <c r="I27" s="95"/>
      <c r="J27" s="100">
        <f>H27-I27</f>
        <v>0</v>
      </c>
      <c r="K27" s="100">
        <f>J27*$B$5</f>
        <v>0</v>
      </c>
    </row>
    <row r="28" spans="1:11" ht="99.95" customHeight="1" thickBot="1" x14ac:dyDescent="0.3">
      <c r="A28" s="93" t="s">
        <v>77</v>
      </c>
      <c r="B28" s="94"/>
      <c r="C28" s="93"/>
      <c r="D28" s="94"/>
      <c r="E28" s="94"/>
      <c r="F28" s="94"/>
      <c r="G28" s="130"/>
      <c r="H28" s="93"/>
      <c r="I28" s="94"/>
      <c r="J28" s="93"/>
      <c r="K28" s="93"/>
    </row>
    <row r="29" spans="1:11" ht="21.95" customHeight="1" thickBot="1" x14ac:dyDescent="0.3">
      <c r="A29" s="93" t="s">
        <v>84</v>
      </c>
      <c r="B29" s="95"/>
      <c r="C29" s="99">
        <f>B29*0.15</f>
        <v>0</v>
      </c>
      <c r="D29" s="95"/>
      <c r="E29" s="95"/>
      <c r="F29" s="95"/>
      <c r="G29" s="127"/>
      <c r="H29" s="99">
        <f>SUM(B29:G29)</f>
        <v>0</v>
      </c>
      <c r="I29" s="95"/>
      <c r="J29" s="100">
        <f>H29-I29</f>
        <v>0</v>
      </c>
      <c r="K29" s="100">
        <f>J29*$B$5</f>
        <v>0</v>
      </c>
    </row>
    <row r="30" spans="1:11" ht="99.95" customHeight="1" thickBot="1" x14ac:dyDescent="0.3">
      <c r="A30" s="93" t="s">
        <v>78</v>
      </c>
      <c r="B30" s="94"/>
      <c r="C30" s="93"/>
      <c r="D30" s="94"/>
      <c r="E30" s="94"/>
      <c r="F30" s="94"/>
      <c r="G30" s="130"/>
      <c r="H30" s="93"/>
      <c r="I30" s="94"/>
      <c r="J30" s="93"/>
      <c r="K30" s="93"/>
    </row>
    <row r="31" spans="1:11" ht="21.95" customHeight="1" thickBot="1" x14ac:dyDescent="0.3">
      <c r="A31" s="93" t="s">
        <v>85</v>
      </c>
      <c r="B31" s="95"/>
      <c r="C31" s="99">
        <f>B31*0.15</f>
        <v>0</v>
      </c>
      <c r="D31" s="95"/>
      <c r="E31" s="95"/>
      <c r="F31" s="95"/>
      <c r="G31" s="127"/>
      <c r="H31" s="99">
        <f>SUM(B31:G31)</f>
        <v>0</v>
      </c>
      <c r="I31" s="95"/>
      <c r="J31" s="100">
        <f>H31-I31</f>
        <v>0</v>
      </c>
      <c r="K31" s="100">
        <f>J31*$B$5</f>
        <v>0</v>
      </c>
    </row>
    <row r="32" spans="1:11" ht="99.95" customHeight="1" thickBot="1" x14ac:dyDescent="0.3">
      <c r="A32" s="93" t="s">
        <v>79</v>
      </c>
      <c r="B32" s="96"/>
      <c r="C32" s="93"/>
      <c r="D32" s="96"/>
      <c r="E32" s="96"/>
      <c r="F32" s="96"/>
      <c r="G32" s="131"/>
      <c r="H32" s="93"/>
      <c r="I32" s="94"/>
      <c r="J32" s="93"/>
      <c r="K32" s="93"/>
    </row>
    <row r="33" spans="1:11" ht="21.95" customHeight="1" thickBot="1" x14ac:dyDescent="0.3">
      <c r="A33" s="93" t="s">
        <v>86</v>
      </c>
      <c r="B33" s="95"/>
      <c r="C33" s="99">
        <f>B33*0.15</f>
        <v>0</v>
      </c>
      <c r="D33" s="95"/>
      <c r="E33" s="95"/>
      <c r="F33" s="95"/>
      <c r="G33" s="127"/>
      <c r="H33" s="99">
        <f>SUM(B33:G33)</f>
        <v>0</v>
      </c>
      <c r="I33" s="95"/>
      <c r="J33" s="100">
        <f>H33-I33</f>
        <v>0</v>
      </c>
      <c r="K33" s="100">
        <f>J33*$B$5</f>
        <v>0</v>
      </c>
    </row>
    <row r="34" spans="1:11" ht="99.95" customHeight="1" thickBot="1" x14ac:dyDescent="0.3">
      <c r="A34" s="93" t="s">
        <v>80</v>
      </c>
      <c r="B34" s="96"/>
      <c r="C34" s="93"/>
      <c r="D34" s="96"/>
      <c r="E34" s="96"/>
      <c r="F34" s="96"/>
      <c r="G34" s="131"/>
      <c r="H34" s="93"/>
      <c r="I34" s="94"/>
      <c r="J34" s="93"/>
      <c r="K34" s="93"/>
    </row>
    <row r="35" spans="1:11" ht="21.95" customHeight="1" thickBot="1" x14ac:dyDescent="0.3">
      <c r="A35" s="93" t="s">
        <v>87</v>
      </c>
      <c r="B35" s="95"/>
      <c r="C35" s="99">
        <f>B35*0.15</f>
        <v>0</v>
      </c>
      <c r="D35" s="95"/>
      <c r="E35" s="95"/>
      <c r="F35" s="95"/>
      <c r="G35" s="127"/>
      <c r="H35" s="99">
        <f>SUM(B35:G35)</f>
        <v>0</v>
      </c>
      <c r="I35" s="95"/>
      <c r="J35" s="100">
        <f>H35-I35</f>
        <v>0</v>
      </c>
      <c r="K35" s="100">
        <f>J35*$B$5</f>
        <v>0</v>
      </c>
    </row>
    <row r="36" spans="1:11" ht="99.95" hidden="1" customHeight="1" thickBot="1" x14ac:dyDescent="0.3">
      <c r="A36" s="93" t="s">
        <v>81</v>
      </c>
      <c r="B36" s="96"/>
      <c r="C36" s="93"/>
      <c r="D36" s="96"/>
      <c r="E36" s="96"/>
      <c r="F36" s="96"/>
      <c r="G36" s="131"/>
      <c r="H36" s="93"/>
      <c r="I36" s="94"/>
      <c r="J36" s="93"/>
      <c r="K36" s="93"/>
    </row>
    <row r="37" spans="1:11" ht="21.95" hidden="1" customHeight="1" thickBot="1" x14ac:dyDescent="0.3">
      <c r="A37" s="93" t="s">
        <v>88</v>
      </c>
      <c r="B37" s="95"/>
      <c r="C37" s="99">
        <f>B37*0.15</f>
        <v>0</v>
      </c>
      <c r="D37" s="95"/>
      <c r="E37" s="95"/>
      <c r="F37" s="95"/>
      <c r="G37" s="127"/>
      <c r="H37" s="99">
        <f>SUM(B37:G37)</f>
        <v>0</v>
      </c>
      <c r="I37" s="95"/>
      <c r="J37" s="100">
        <f>H37-I37</f>
        <v>0</v>
      </c>
      <c r="K37" s="100">
        <f>J37*$B$5</f>
        <v>0</v>
      </c>
    </row>
    <row r="38" spans="1:11" ht="99.95" hidden="1" customHeight="1" thickBot="1" x14ac:dyDescent="0.3">
      <c r="A38" s="93" t="s">
        <v>82</v>
      </c>
      <c r="B38" s="96"/>
      <c r="C38" s="93"/>
      <c r="D38" s="96"/>
      <c r="E38" s="96"/>
      <c r="F38" s="96"/>
      <c r="G38" s="131"/>
      <c r="H38" s="93"/>
      <c r="I38" s="94"/>
      <c r="J38" s="93"/>
      <c r="K38" s="93"/>
    </row>
    <row r="39" spans="1:11" ht="21.95" hidden="1" customHeight="1" thickBot="1" x14ac:dyDescent="0.3">
      <c r="A39" s="93" t="s">
        <v>89</v>
      </c>
      <c r="B39" s="98"/>
      <c r="C39" s="99">
        <f>B39*0.15</f>
        <v>0</v>
      </c>
      <c r="D39" s="98"/>
      <c r="E39" s="98"/>
      <c r="F39" s="98"/>
      <c r="G39" s="127"/>
      <c r="H39" s="99">
        <f>SUM(B39:G39)</f>
        <v>0</v>
      </c>
      <c r="I39" s="98"/>
      <c r="J39" s="100">
        <f>H39-I39</f>
        <v>0</v>
      </c>
      <c r="K39" s="100">
        <f>J39*$B$5</f>
        <v>0</v>
      </c>
    </row>
    <row r="40" spans="1:11" ht="54" customHeight="1" thickBot="1" x14ac:dyDescent="0.3">
      <c r="A40" s="97" t="s">
        <v>22</v>
      </c>
      <c r="B40" s="101">
        <f>SUM(B27,B29,B31,B33,B35,B37,B39)</f>
        <v>0</v>
      </c>
      <c r="C40" s="101">
        <f t="shared" ref="C40:K40" si="3">SUM(C27,C29,C31,C33,C35,C37,C39)</f>
        <v>0</v>
      </c>
      <c r="D40" s="101">
        <f t="shared" si="3"/>
        <v>0</v>
      </c>
      <c r="E40" s="101">
        <f t="shared" si="3"/>
        <v>0</v>
      </c>
      <c r="F40" s="101">
        <f t="shared" si="3"/>
        <v>0</v>
      </c>
      <c r="G40" s="128"/>
      <c r="H40" s="101">
        <f t="shared" si="3"/>
        <v>0</v>
      </c>
      <c r="I40" s="101">
        <f t="shared" si="3"/>
        <v>0</v>
      </c>
      <c r="J40" s="101">
        <f t="shared" si="3"/>
        <v>0</v>
      </c>
      <c r="K40" s="101">
        <f t="shared" si="3"/>
        <v>0</v>
      </c>
    </row>
  </sheetData>
  <sheetProtection algorithmName="SHA-512" hashValue="c7T/CuUqoRSEexJIohESGgEagLP4TpVqVCaM9OGT7jftND4xI+irVt5iPWojEzVfzkrczgN/I5blwZnHvBR0SQ==" saltValue="vqeAZVj7/JwMD9snoPJsTg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&amp;C&amp;F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2:L40"/>
  <sheetViews>
    <sheetView view="pageBreakPreview" topLeftCell="E1" zoomScale="50" zoomScaleNormal="80" zoomScaleSheetLayoutView="50" workbookViewId="0">
      <selection activeCell="H6" sqref="H6"/>
    </sheetView>
  </sheetViews>
  <sheetFormatPr defaultRowHeight="15" x14ac:dyDescent="0.25"/>
  <cols>
    <col min="1" max="1" width="40.7109375" customWidth="1"/>
    <col min="2" max="6" width="60.7109375" customWidth="1"/>
    <col min="7" max="7" width="25.85546875" customWidth="1"/>
    <col min="8" max="9" width="60.7109375" customWidth="1"/>
    <col min="10" max="10" width="25" customWidth="1"/>
    <col min="11" max="11" width="37.5703125" customWidth="1"/>
  </cols>
  <sheetData>
    <row r="2" spans="1:12" s="103" customFormat="1" ht="19.5" thickBot="1" x14ac:dyDescent="0.35">
      <c r="A2" s="102" t="s">
        <v>24</v>
      </c>
    </row>
    <row r="3" spans="1:12" s="103" customFormat="1" ht="38.25" customHeight="1" thickBot="1" x14ac:dyDescent="0.35">
      <c r="A3" s="152" t="s">
        <v>2</v>
      </c>
      <c r="B3" s="153"/>
      <c r="C3" s="104" t="s">
        <v>27</v>
      </c>
      <c r="D3" s="105"/>
      <c r="E3" s="106"/>
      <c r="F3" s="149" t="s">
        <v>52</v>
      </c>
      <c r="H3" s="149" t="s">
        <v>49</v>
      </c>
      <c r="I3" s="149" t="s">
        <v>57</v>
      </c>
    </row>
    <row r="4" spans="1:12" s="103" customFormat="1" ht="78.75" customHeight="1" thickBot="1" x14ac:dyDescent="0.35">
      <c r="A4" s="90" t="s">
        <v>28</v>
      </c>
      <c r="B4" s="90" t="s">
        <v>48</v>
      </c>
      <c r="C4" s="90" t="s">
        <v>4</v>
      </c>
      <c r="D4" s="90" t="s">
        <v>5</v>
      </c>
      <c r="E4" s="106" t="s">
        <v>15</v>
      </c>
      <c r="F4" s="151"/>
      <c r="H4" s="151"/>
      <c r="I4" s="151"/>
      <c r="K4" s="107" t="s">
        <v>9</v>
      </c>
    </row>
    <row r="5" spans="1:12" s="103" customFormat="1" ht="56.25" customHeight="1" thickBot="1" x14ac:dyDescent="0.35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11">
        <f>C5+D5</f>
        <v>0</v>
      </c>
      <c r="F5" s="112">
        <f>E5+A5</f>
        <v>0</v>
      </c>
      <c r="H5" s="125">
        <f>IFERROR($F$21/$J$40,0)</f>
        <v>0</v>
      </c>
      <c r="I5" s="126">
        <f>IFERROR((J40*(1-$B$5)),0)</f>
        <v>0</v>
      </c>
      <c r="K5" s="27">
        <f>'Project Partners Overview'!B10</f>
        <v>0</v>
      </c>
    </row>
    <row r="6" spans="1:12" s="103" customFormat="1" ht="18.75" x14ac:dyDescent="0.3">
      <c r="I6" s="113"/>
    </row>
    <row r="7" spans="1:12" s="103" customFormat="1" ht="19.5" thickBot="1" x14ac:dyDescent="0.35">
      <c r="A7" s="102" t="s">
        <v>23</v>
      </c>
    </row>
    <row r="8" spans="1:12" s="103" customFormat="1" ht="15" customHeight="1" x14ac:dyDescent="0.3">
      <c r="A8" s="149" t="s">
        <v>16</v>
      </c>
      <c r="B8" s="149" t="s">
        <v>17</v>
      </c>
      <c r="C8" s="114" t="s">
        <v>34</v>
      </c>
      <c r="D8" s="149" t="s">
        <v>21</v>
      </c>
      <c r="E8" s="149" t="s">
        <v>18</v>
      </c>
      <c r="F8" s="114" t="s">
        <v>19</v>
      </c>
    </row>
    <row r="9" spans="1:12" s="103" customFormat="1" ht="18.75" x14ac:dyDescent="0.3">
      <c r="A9" s="150"/>
      <c r="B9" s="150"/>
      <c r="C9" s="115"/>
      <c r="D9" s="150"/>
      <c r="E9" s="150"/>
      <c r="F9" s="115" t="s">
        <v>20</v>
      </c>
    </row>
    <row r="10" spans="1:12" s="103" customFormat="1" ht="19.5" thickBot="1" x14ac:dyDescent="0.35">
      <c r="A10" s="151"/>
      <c r="B10" s="151"/>
      <c r="C10" s="116"/>
      <c r="D10" s="151"/>
      <c r="E10" s="151"/>
      <c r="F10" s="117"/>
      <c r="L10" s="118" t="s">
        <v>32</v>
      </c>
    </row>
    <row r="11" spans="1:12" s="103" customFormat="1" ht="19.5" thickBot="1" x14ac:dyDescent="0.35">
      <c r="A11" s="119"/>
      <c r="B11" s="120"/>
      <c r="C11" s="121"/>
      <c r="D11" s="122"/>
      <c r="E11" s="123">
        <f t="shared" ref="E11:E21" si="0">IFERROR(F11/$F$21,0)</f>
        <v>0</v>
      </c>
      <c r="F11" s="124">
        <f>C11+D11</f>
        <v>0</v>
      </c>
      <c r="L11" s="118" t="s">
        <v>33</v>
      </c>
    </row>
    <row r="12" spans="1:12" s="103" customFormat="1" ht="19.5" thickBot="1" x14ac:dyDescent="0.35">
      <c r="A12" s="119"/>
      <c r="B12" s="120"/>
      <c r="C12" s="121"/>
      <c r="D12" s="122"/>
      <c r="E12" s="123">
        <f t="shared" si="0"/>
        <v>0</v>
      </c>
      <c r="F12" s="124">
        <f t="shared" ref="F12:F15" si="1">C12+D12</f>
        <v>0</v>
      </c>
    </row>
    <row r="13" spans="1:12" s="103" customFormat="1" ht="19.5" thickBot="1" x14ac:dyDescent="0.35">
      <c r="A13" s="119"/>
      <c r="B13" s="120"/>
      <c r="C13" s="121"/>
      <c r="D13" s="122"/>
      <c r="E13" s="123">
        <f t="shared" si="0"/>
        <v>0</v>
      </c>
      <c r="F13" s="124">
        <f t="shared" si="1"/>
        <v>0</v>
      </c>
    </row>
    <row r="14" spans="1:12" s="103" customFormat="1" ht="19.5" thickBot="1" x14ac:dyDescent="0.35">
      <c r="A14" s="119"/>
      <c r="B14" s="120"/>
      <c r="C14" s="121"/>
      <c r="D14" s="122"/>
      <c r="E14" s="123">
        <f t="shared" si="0"/>
        <v>0</v>
      </c>
      <c r="F14" s="124">
        <f t="shared" si="1"/>
        <v>0</v>
      </c>
    </row>
    <row r="15" spans="1:12" s="103" customFormat="1" ht="19.5" thickBot="1" x14ac:dyDescent="0.35">
      <c r="A15" s="119"/>
      <c r="B15" s="120"/>
      <c r="C15" s="121"/>
      <c r="D15" s="122"/>
      <c r="E15" s="123">
        <f t="shared" si="0"/>
        <v>0</v>
      </c>
      <c r="F15" s="124">
        <f t="shared" si="1"/>
        <v>0</v>
      </c>
    </row>
    <row r="16" spans="1:12" s="103" customFormat="1" ht="19.5" thickBot="1" x14ac:dyDescent="0.35">
      <c r="A16" s="119"/>
      <c r="B16" s="120"/>
      <c r="C16" s="121"/>
      <c r="D16" s="122"/>
      <c r="E16" s="123">
        <f t="shared" si="0"/>
        <v>0</v>
      </c>
      <c r="F16" s="124">
        <f>C16+D16</f>
        <v>0</v>
      </c>
    </row>
    <row r="17" spans="1:11" s="103" customFormat="1" ht="19.5" thickBot="1" x14ac:dyDescent="0.35">
      <c r="A17" s="119"/>
      <c r="B17" s="120"/>
      <c r="C17" s="121"/>
      <c r="D17" s="122"/>
      <c r="E17" s="123">
        <f t="shared" si="0"/>
        <v>0</v>
      </c>
      <c r="F17" s="124">
        <f t="shared" ref="F17:F20" si="2">C17+D17</f>
        <v>0</v>
      </c>
    </row>
    <row r="18" spans="1:11" s="103" customFormat="1" ht="19.5" thickBot="1" x14ac:dyDescent="0.35">
      <c r="A18" s="119"/>
      <c r="B18" s="120"/>
      <c r="C18" s="121"/>
      <c r="D18" s="122"/>
      <c r="E18" s="123">
        <f t="shared" si="0"/>
        <v>0</v>
      </c>
      <c r="F18" s="124">
        <f t="shared" si="2"/>
        <v>0</v>
      </c>
    </row>
    <row r="19" spans="1:11" s="103" customFormat="1" ht="19.5" thickBot="1" x14ac:dyDescent="0.35">
      <c r="A19" s="119"/>
      <c r="B19" s="120"/>
      <c r="C19" s="121"/>
      <c r="D19" s="122"/>
      <c r="E19" s="123">
        <f t="shared" si="0"/>
        <v>0</v>
      </c>
      <c r="F19" s="124">
        <f t="shared" si="2"/>
        <v>0</v>
      </c>
    </row>
    <row r="20" spans="1:11" s="103" customFormat="1" ht="19.5" thickBot="1" x14ac:dyDescent="0.35">
      <c r="A20" s="119"/>
      <c r="B20" s="120"/>
      <c r="C20" s="121"/>
      <c r="D20" s="122"/>
      <c r="E20" s="123">
        <f t="shared" si="0"/>
        <v>0</v>
      </c>
      <c r="F20" s="124">
        <f t="shared" si="2"/>
        <v>0</v>
      </c>
    </row>
    <row r="21" spans="1:11" s="103" customFormat="1" ht="18.75" x14ac:dyDescent="0.3">
      <c r="A21" s="143" t="s">
        <v>22</v>
      </c>
      <c r="B21" s="144"/>
      <c r="C21" s="144"/>
      <c r="D21" s="144"/>
      <c r="E21" s="147">
        <f t="shared" si="0"/>
        <v>0</v>
      </c>
      <c r="F21" s="154">
        <f>SUM(F11:F20)</f>
        <v>0</v>
      </c>
    </row>
    <row r="22" spans="1:11" s="103" customFormat="1" ht="19.5" thickBot="1" x14ac:dyDescent="0.35">
      <c r="A22" s="145"/>
      <c r="B22" s="146"/>
      <c r="C22" s="146"/>
      <c r="D22" s="146"/>
      <c r="E22" s="148"/>
      <c r="F22" s="155"/>
    </row>
    <row r="23" spans="1:11" s="103" customFormat="1" ht="18.75" x14ac:dyDescent="0.3"/>
    <row r="24" spans="1:11" s="103" customFormat="1" ht="19.5" thickBot="1" x14ac:dyDescent="0.35">
      <c r="A24" s="102" t="s">
        <v>25</v>
      </c>
    </row>
    <row r="25" spans="1:11" ht="62.25" customHeight="1" thickBot="1" x14ac:dyDescent="0.3">
      <c r="A25" s="90"/>
      <c r="B25" s="91" t="s">
        <v>70</v>
      </c>
      <c r="C25" s="91" t="s">
        <v>71</v>
      </c>
      <c r="D25" s="91" t="s">
        <v>72</v>
      </c>
      <c r="E25" s="91" t="s">
        <v>73</v>
      </c>
      <c r="F25" s="91" t="s">
        <v>74</v>
      </c>
      <c r="G25" s="129"/>
      <c r="H25" s="92" t="s">
        <v>50</v>
      </c>
      <c r="I25" s="91" t="s">
        <v>26</v>
      </c>
      <c r="J25" s="149" t="s">
        <v>29</v>
      </c>
      <c r="K25" s="149" t="s">
        <v>75</v>
      </c>
    </row>
    <row r="26" spans="1:11" ht="99.95" customHeight="1" thickBot="1" x14ac:dyDescent="0.3">
      <c r="A26" s="93" t="s">
        <v>76</v>
      </c>
      <c r="B26" s="94"/>
      <c r="C26" s="93"/>
      <c r="D26" s="94"/>
      <c r="E26" s="94"/>
      <c r="F26" s="94"/>
      <c r="G26" s="130"/>
      <c r="H26" s="93"/>
      <c r="I26" s="94"/>
      <c r="J26" s="151"/>
      <c r="K26" s="151"/>
    </row>
    <row r="27" spans="1:11" ht="21.95" customHeight="1" thickBot="1" x14ac:dyDescent="0.3">
      <c r="A27" s="93" t="s">
        <v>83</v>
      </c>
      <c r="B27" s="95"/>
      <c r="C27" s="99">
        <f>B27*0.15</f>
        <v>0</v>
      </c>
      <c r="D27" s="95"/>
      <c r="E27" s="95"/>
      <c r="F27" s="95"/>
      <c r="G27" s="127"/>
      <c r="H27" s="99">
        <f>SUM(B27:G27)</f>
        <v>0</v>
      </c>
      <c r="I27" s="95"/>
      <c r="J27" s="100">
        <f>H27-I27</f>
        <v>0</v>
      </c>
      <c r="K27" s="100">
        <f>J27*$B$5</f>
        <v>0</v>
      </c>
    </row>
    <row r="28" spans="1:11" ht="99.95" customHeight="1" thickBot="1" x14ac:dyDescent="0.3">
      <c r="A28" s="93" t="s">
        <v>77</v>
      </c>
      <c r="B28" s="94"/>
      <c r="C28" s="93"/>
      <c r="D28" s="94"/>
      <c r="E28" s="94"/>
      <c r="F28" s="94"/>
      <c r="G28" s="130"/>
      <c r="H28" s="93"/>
      <c r="I28" s="94"/>
      <c r="J28" s="93"/>
      <c r="K28" s="93"/>
    </row>
    <row r="29" spans="1:11" ht="21.95" customHeight="1" thickBot="1" x14ac:dyDescent="0.3">
      <c r="A29" s="93" t="s">
        <v>84</v>
      </c>
      <c r="B29" s="95"/>
      <c r="C29" s="99">
        <f>B29*0.15</f>
        <v>0</v>
      </c>
      <c r="D29" s="95"/>
      <c r="E29" s="95"/>
      <c r="F29" s="95"/>
      <c r="G29" s="127"/>
      <c r="H29" s="99">
        <f>SUM(B29:G29)</f>
        <v>0</v>
      </c>
      <c r="I29" s="95"/>
      <c r="J29" s="100">
        <f>H29-I29</f>
        <v>0</v>
      </c>
      <c r="K29" s="100">
        <f>J29*$B$5</f>
        <v>0</v>
      </c>
    </row>
    <row r="30" spans="1:11" ht="99.95" customHeight="1" thickBot="1" x14ac:dyDescent="0.3">
      <c r="A30" s="93" t="s">
        <v>78</v>
      </c>
      <c r="B30" s="94"/>
      <c r="C30" s="93"/>
      <c r="D30" s="94"/>
      <c r="E30" s="94"/>
      <c r="F30" s="94"/>
      <c r="G30" s="130"/>
      <c r="H30" s="93"/>
      <c r="I30" s="94"/>
      <c r="J30" s="93"/>
      <c r="K30" s="93"/>
    </row>
    <row r="31" spans="1:11" ht="21.95" customHeight="1" thickBot="1" x14ac:dyDescent="0.3">
      <c r="A31" s="93" t="s">
        <v>85</v>
      </c>
      <c r="B31" s="95"/>
      <c r="C31" s="99">
        <f>B31*0.15</f>
        <v>0</v>
      </c>
      <c r="D31" s="95"/>
      <c r="E31" s="95"/>
      <c r="F31" s="95"/>
      <c r="G31" s="127"/>
      <c r="H31" s="99">
        <f>SUM(B31:G31)</f>
        <v>0</v>
      </c>
      <c r="I31" s="95"/>
      <c r="J31" s="100">
        <f>H31-I31</f>
        <v>0</v>
      </c>
      <c r="K31" s="100">
        <f>J31*$B$5</f>
        <v>0</v>
      </c>
    </row>
    <row r="32" spans="1:11" ht="99.95" customHeight="1" thickBot="1" x14ac:dyDescent="0.3">
      <c r="A32" s="93" t="s">
        <v>79</v>
      </c>
      <c r="B32" s="96"/>
      <c r="C32" s="93"/>
      <c r="D32" s="96"/>
      <c r="E32" s="96"/>
      <c r="F32" s="96"/>
      <c r="G32" s="131"/>
      <c r="H32" s="93"/>
      <c r="I32" s="94"/>
      <c r="J32" s="93"/>
      <c r="K32" s="93"/>
    </row>
    <row r="33" spans="1:11" ht="21.95" customHeight="1" thickBot="1" x14ac:dyDescent="0.3">
      <c r="A33" s="93" t="s">
        <v>86</v>
      </c>
      <c r="B33" s="95"/>
      <c r="C33" s="99">
        <f>B33*0.15</f>
        <v>0</v>
      </c>
      <c r="D33" s="95"/>
      <c r="E33" s="95"/>
      <c r="F33" s="95"/>
      <c r="G33" s="127"/>
      <c r="H33" s="99">
        <f>SUM(B33:G33)</f>
        <v>0</v>
      </c>
      <c r="I33" s="95"/>
      <c r="J33" s="100">
        <f>H33-I33</f>
        <v>0</v>
      </c>
      <c r="K33" s="100">
        <f>J33*$B$5</f>
        <v>0</v>
      </c>
    </row>
    <row r="34" spans="1:11" ht="99.95" customHeight="1" thickBot="1" x14ac:dyDescent="0.3">
      <c r="A34" s="93" t="s">
        <v>80</v>
      </c>
      <c r="B34" s="96"/>
      <c r="C34" s="93"/>
      <c r="D34" s="96"/>
      <c r="E34" s="96"/>
      <c r="F34" s="96"/>
      <c r="G34" s="131"/>
      <c r="H34" s="93"/>
      <c r="I34" s="94"/>
      <c r="J34" s="93"/>
      <c r="K34" s="93"/>
    </row>
    <row r="35" spans="1:11" ht="21.95" customHeight="1" thickBot="1" x14ac:dyDescent="0.3">
      <c r="A35" s="93" t="s">
        <v>87</v>
      </c>
      <c r="B35" s="95"/>
      <c r="C35" s="99">
        <f>B35*0.15</f>
        <v>0</v>
      </c>
      <c r="D35" s="95"/>
      <c r="E35" s="95"/>
      <c r="F35" s="95"/>
      <c r="G35" s="127"/>
      <c r="H35" s="99">
        <f>SUM(B35:G35)</f>
        <v>0</v>
      </c>
      <c r="I35" s="95"/>
      <c r="J35" s="100">
        <f>H35-I35</f>
        <v>0</v>
      </c>
      <c r="K35" s="100">
        <f>J35*$B$5</f>
        <v>0</v>
      </c>
    </row>
    <row r="36" spans="1:11" ht="99.95" hidden="1" customHeight="1" thickBot="1" x14ac:dyDescent="0.3">
      <c r="A36" s="93" t="s">
        <v>81</v>
      </c>
      <c r="B36" s="96"/>
      <c r="C36" s="93"/>
      <c r="D36" s="96"/>
      <c r="E36" s="96"/>
      <c r="F36" s="96"/>
      <c r="G36" s="131"/>
      <c r="H36" s="93"/>
      <c r="I36" s="94"/>
      <c r="J36" s="93"/>
      <c r="K36" s="93"/>
    </row>
    <row r="37" spans="1:11" ht="21.95" hidden="1" customHeight="1" thickBot="1" x14ac:dyDescent="0.3">
      <c r="A37" s="93" t="s">
        <v>88</v>
      </c>
      <c r="B37" s="95"/>
      <c r="C37" s="99">
        <f>B37*0.15</f>
        <v>0</v>
      </c>
      <c r="D37" s="95"/>
      <c r="E37" s="95"/>
      <c r="F37" s="95"/>
      <c r="G37" s="127"/>
      <c r="H37" s="99">
        <f>SUM(B37:G37)</f>
        <v>0</v>
      </c>
      <c r="I37" s="95"/>
      <c r="J37" s="100">
        <f>H37-I37</f>
        <v>0</v>
      </c>
      <c r="K37" s="100">
        <f>J37*$B$5</f>
        <v>0</v>
      </c>
    </row>
    <row r="38" spans="1:11" ht="99.95" hidden="1" customHeight="1" thickBot="1" x14ac:dyDescent="0.3">
      <c r="A38" s="93" t="s">
        <v>82</v>
      </c>
      <c r="B38" s="96"/>
      <c r="C38" s="93"/>
      <c r="D38" s="96"/>
      <c r="E38" s="96"/>
      <c r="F38" s="96"/>
      <c r="G38" s="131"/>
      <c r="H38" s="93"/>
      <c r="I38" s="94"/>
      <c r="J38" s="93"/>
      <c r="K38" s="93"/>
    </row>
    <row r="39" spans="1:11" ht="21.95" hidden="1" customHeight="1" thickBot="1" x14ac:dyDescent="0.3">
      <c r="A39" s="93" t="s">
        <v>89</v>
      </c>
      <c r="B39" s="98"/>
      <c r="C39" s="99">
        <f>B39*0.15</f>
        <v>0</v>
      </c>
      <c r="D39" s="98"/>
      <c r="E39" s="98"/>
      <c r="F39" s="98"/>
      <c r="G39" s="127"/>
      <c r="H39" s="99">
        <f>SUM(B39:G39)</f>
        <v>0</v>
      </c>
      <c r="I39" s="98"/>
      <c r="J39" s="100">
        <f>H39-I39</f>
        <v>0</v>
      </c>
      <c r="K39" s="100">
        <f>J39*$B$5</f>
        <v>0</v>
      </c>
    </row>
    <row r="40" spans="1:11" ht="54" customHeight="1" thickBot="1" x14ac:dyDescent="0.3">
      <c r="A40" s="97" t="s">
        <v>22</v>
      </c>
      <c r="B40" s="101">
        <f>SUM(B27,B29,B31,B33,B35,B37,B39)</f>
        <v>0</v>
      </c>
      <c r="C40" s="101">
        <f t="shared" ref="C40:K40" si="3">SUM(C27,C29,C31,C33,C35,C37,C39)</f>
        <v>0</v>
      </c>
      <c r="D40" s="101">
        <f t="shared" si="3"/>
        <v>0</v>
      </c>
      <c r="E40" s="101">
        <f t="shared" si="3"/>
        <v>0</v>
      </c>
      <c r="F40" s="101">
        <f t="shared" si="3"/>
        <v>0</v>
      </c>
      <c r="G40" s="128"/>
      <c r="H40" s="101">
        <f t="shared" si="3"/>
        <v>0</v>
      </c>
      <c r="I40" s="101">
        <f t="shared" si="3"/>
        <v>0</v>
      </c>
      <c r="J40" s="101">
        <f t="shared" si="3"/>
        <v>0</v>
      </c>
      <c r="K40" s="101">
        <f t="shared" si="3"/>
        <v>0</v>
      </c>
    </row>
  </sheetData>
  <sheetProtection algorithmName="SHA-512" hashValue="a/KOZ2oI6cXXTvJNTpR8LHLD+ZKyc+gaEH6EPnXX9B+pxYOb5TPv9JIl3vej527zC0agUo3Kanu0N4cEpQ1eRA==" saltValue="3k0CBUJg/Re0Bq5AawLJFQ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&amp;C&amp;F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2:L40"/>
  <sheetViews>
    <sheetView tabSelected="1" view="pageBreakPreview" topLeftCell="D1" zoomScale="50" zoomScaleNormal="80" zoomScaleSheetLayoutView="50" workbookViewId="0">
      <selection activeCell="H6" sqref="H6"/>
    </sheetView>
  </sheetViews>
  <sheetFormatPr defaultRowHeight="15" x14ac:dyDescent="0.25"/>
  <cols>
    <col min="1" max="1" width="40.7109375" customWidth="1"/>
    <col min="2" max="6" width="60.7109375" customWidth="1"/>
    <col min="7" max="7" width="26.140625" customWidth="1"/>
    <col min="8" max="9" width="60.7109375" customWidth="1"/>
    <col min="10" max="10" width="25" customWidth="1"/>
    <col min="11" max="11" width="34.42578125" customWidth="1"/>
  </cols>
  <sheetData>
    <row r="2" spans="1:12" s="103" customFormat="1" ht="19.5" thickBot="1" x14ac:dyDescent="0.35">
      <c r="A2" s="102" t="s">
        <v>24</v>
      </c>
    </row>
    <row r="3" spans="1:12" s="103" customFormat="1" ht="38.25" customHeight="1" thickBot="1" x14ac:dyDescent="0.35">
      <c r="A3" s="152" t="s">
        <v>2</v>
      </c>
      <c r="B3" s="153"/>
      <c r="C3" s="104" t="s">
        <v>27</v>
      </c>
      <c r="D3" s="105"/>
      <c r="E3" s="106"/>
      <c r="F3" s="149" t="s">
        <v>52</v>
      </c>
      <c r="H3" s="149" t="s">
        <v>49</v>
      </c>
      <c r="I3" s="149" t="s">
        <v>57</v>
      </c>
    </row>
    <row r="4" spans="1:12" s="103" customFormat="1" ht="78.75" customHeight="1" thickBot="1" x14ac:dyDescent="0.35">
      <c r="A4" s="90" t="s">
        <v>28</v>
      </c>
      <c r="B4" s="90" t="s">
        <v>48</v>
      </c>
      <c r="C4" s="90" t="s">
        <v>4</v>
      </c>
      <c r="D4" s="90" t="s">
        <v>5</v>
      </c>
      <c r="E4" s="106" t="s">
        <v>15</v>
      </c>
      <c r="F4" s="151"/>
      <c r="H4" s="151"/>
      <c r="I4" s="151"/>
      <c r="K4" s="107" t="s">
        <v>10</v>
      </c>
    </row>
    <row r="5" spans="1:12" s="103" customFormat="1" ht="56.25" customHeight="1" thickBot="1" x14ac:dyDescent="0.35">
      <c r="A5" s="108">
        <f>IFERROR(J40*B5,0)</f>
        <v>0</v>
      </c>
      <c r="B5" s="109"/>
      <c r="C5" s="110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110">
        <f>IF(B11="private",F11,0)+(IF(B12="private",F12,0))+(IF(B13="private",F13,0))+(IF(B14="private",F14,0))+(IF(B15="private",F15,0))+IF(B16="private",F16,0)+(IF(B17="private",F17,0))+(IF(B18="private",F18,0))+(IF(B19="private",F19,0))+IF(B20="private",F20,0)</f>
        <v>0</v>
      </c>
      <c r="E5" s="111">
        <f>C5+D5</f>
        <v>0</v>
      </c>
      <c r="F5" s="112">
        <f>E5+A5</f>
        <v>0</v>
      </c>
      <c r="H5" s="125">
        <f>IFERROR($F$21/$J$40,0)</f>
        <v>0</v>
      </c>
      <c r="I5" s="126">
        <f>IFERROR((J40*(1-$B$5)),0)</f>
        <v>0</v>
      </c>
      <c r="K5" s="27">
        <f>'Project Partners Overview'!B11</f>
        <v>0</v>
      </c>
    </row>
    <row r="6" spans="1:12" s="103" customFormat="1" ht="18.75" x14ac:dyDescent="0.3">
      <c r="I6" s="113"/>
    </row>
    <row r="7" spans="1:12" s="103" customFormat="1" ht="19.5" thickBot="1" x14ac:dyDescent="0.35">
      <c r="A7" s="102" t="s">
        <v>23</v>
      </c>
    </row>
    <row r="8" spans="1:12" s="103" customFormat="1" ht="15" customHeight="1" x14ac:dyDescent="0.3">
      <c r="A8" s="149" t="s">
        <v>16</v>
      </c>
      <c r="B8" s="149" t="s">
        <v>17</v>
      </c>
      <c r="C8" s="114" t="s">
        <v>34</v>
      </c>
      <c r="D8" s="149" t="s">
        <v>21</v>
      </c>
      <c r="E8" s="149" t="s">
        <v>18</v>
      </c>
      <c r="F8" s="114" t="s">
        <v>19</v>
      </c>
    </row>
    <row r="9" spans="1:12" s="103" customFormat="1" ht="18.75" x14ac:dyDescent="0.3">
      <c r="A9" s="150"/>
      <c r="B9" s="150"/>
      <c r="C9" s="115"/>
      <c r="D9" s="150"/>
      <c r="E9" s="150"/>
      <c r="F9" s="115" t="s">
        <v>20</v>
      </c>
    </row>
    <row r="10" spans="1:12" s="103" customFormat="1" ht="19.5" thickBot="1" x14ac:dyDescent="0.35">
      <c r="A10" s="151"/>
      <c r="B10" s="151"/>
      <c r="C10" s="116"/>
      <c r="D10" s="151"/>
      <c r="E10" s="151"/>
      <c r="F10" s="117"/>
      <c r="L10" s="118" t="s">
        <v>32</v>
      </c>
    </row>
    <row r="11" spans="1:12" s="103" customFormat="1" ht="19.5" thickBot="1" x14ac:dyDescent="0.35">
      <c r="A11" s="119"/>
      <c r="B11" s="120"/>
      <c r="C11" s="121"/>
      <c r="D11" s="122"/>
      <c r="E11" s="123">
        <f t="shared" ref="E11:E21" si="0">IFERROR(F11/$F$21,0)</f>
        <v>0</v>
      </c>
      <c r="F11" s="124">
        <f>C11+D11</f>
        <v>0</v>
      </c>
      <c r="L11" s="118" t="s">
        <v>33</v>
      </c>
    </row>
    <row r="12" spans="1:12" s="103" customFormat="1" ht="19.5" thickBot="1" x14ac:dyDescent="0.35">
      <c r="A12" s="119"/>
      <c r="B12" s="120"/>
      <c r="C12" s="121"/>
      <c r="D12" s="122"/>
      <c r="E12" s="123">
        <f t="shared" si="0"/>
        <v>0</v>
      </c>
      <c r="F12" s="124">
        <f t="shared" ref="F12:F15" si="1">C12+D12</f>
        <v>0</v>
      </c>
    </row>
    <row r="13" spans="1:12" s="103" customFormat="1" ht="19.5" thickBot="1" x14ac:dyDescent="0.35">
      <c r="A13" s="119"/>
      <c r="B13" s="120"/>
      <c r="C13" s="121"/>
      <c r="D13" s="122"/>
      <c r="E13" s="123">
        <f t="shared" si="0"/>
        <v>0</v>
      </c>
      <c r="F13" s="124">
        <f t="shared" si="1"/>
        <v>0</v>
      </c>
    </row>
    <row r="14" spans="1:12" s="103" customFormat="1" ht="19.5" thickBot="1" x14ac:dyDescent="0.35">
      <c r="A14" s="119"/>
      <c r="B14" s="120"/>
      <c r="C14" s="121"/>
      <c r="D14" s="122"/>
      <c r="E14" s="123">
        <f t="shared" si="0"/>
        <v>0</v>
      </c>
      <c r="F14" s="124">
        <f t="shared" si="1"/>
        <v>0</v>
      </c>
    </row>
    <row r="15" spans="1:12" s="103" customFormat="1" ht="19.5" thickBot="1" x14ac:dyDescent="0.35">
      <c r="A15" s="119"/>
      <c r="B15" s="120"/>
      <c r="C15" s="121"/>
      <c r="D15" s="122"/>
      <c r="E15" s="123">
        <f t="shared" si="0"/>
        <v>0</v>
      </c>
      <c r="F15" s="124">
        <f t="shared" si="1"/>
        <v>0</v>
      </c>
    </row>
    <row r="16" spans="1:12" s="103" customFormat="1" ht="19.5" thickBot="1" x14ac:dyDescent="0.35">
      <c r="A16" s="119"/>
      <c r="B16" s="120"/>
      <c r="C16" s="121"/>
      <c r="D16" s="122"/>
      <c r="E16" s="123">
        <f t="shared" si="0"/>
        <v>0</v>
      </c>
      <c r="F16" s="124">
        <f>C16+D16</f>
        <v>0</v>
      </c>
    </row>
    <row r="17" spans="1:11" s="103" customFormat="1" ht="19.5" thickBot="1" x14ac:dyDescent="0.35">
      <c r="A17" s="119"/>
      <c r="B17" s="120"/>
      <c r="C17" s="121"/>
      <c r="D17" s="122"/>
      <c r="E17" s="123">
        <f t="shared" si="0"/>
        <v>0</v>
      </c>
      <c r="F17" s="124">
        <f t="shared" ref="F17:F20" si="2">C17+D17</f>
        <v>0</v>
      </c>
    </row>
    <row r="18" spans="1:11" s="103" customFormat="1" ht="19.5" thickBot="1" x14ac:dyDescent="0.35">
      <c r="A18" s="119"/>
      <c r="B18" s="120"/>
      <c r="C18" s="121"/>
      <c r="D18" s="122"/>
      <c r="E18" s="123">
        <f t="shared" si="0"/>
        <v>0</v>
      </c>
      <c r="F18" s="124">
        <f t="shared" si="2"/>
        <v>0</v>
      </c>
    </row>
    <row r="19" spans="1:11" s="103" customFormat="1" ht="19.5" thickBot="1" x14ac:dyDescent="0.35">
      <c r="A19" s="119"/>
      <c r="B19" s="120"/>
      <c r="C19" s="121"/>
      <c r="D19" s="122"/>
      <c r="E19" s="123">
        <f t="shared" si="0"/>
        <v>0</v>
      </c>
      <c r="F19" s="124">
        <f t="shared" si="2"/>
        <v>0</v>
      </c>
    </row>
    <row r="20" spans="1:11" s="103" customFormat="1" ht="19.5" thickBot="1" x14ac:dyDescent="0.35">
      <c r="A20" s="119"/>
      <c r="B20" s="120"/>
      <c r="C20" s="121"/>
      <c r="D20" s="122"/>
      <c r="E20" s="123">
        <f t="shared" si="0"/>
        <v>0</v>
      </c>
      <c r="F20" s="124">
        <f t="shared" si="2"/>
        <v>0</v>
      </c>
    </row>
    <row r="21" spans="1:11" s="103" customFormat="1" ht="18.75" x14ac:dyDescent="0.3">
      <c r="A21" s="143" t="s">
        <v>22</v>
      </c>
      <c r="B21" s="144"/>
      <c r="C21" s="144"/>
      <c r="D21" s="144"/>
      <c r="E21" s="147">
        <f t="shared" si="0"/>
        <v>0</v>
      </c>
      <c r="F21" s="154">
        <f>SUM(F11:F20)</f>
        <v>0</v>
      </c>
    </row>
    <row r="22" spans="1:11" s="103" customFormat="1" ht="19.5" thickBot="1" x14ac:dyDescent="0.35">
      <c r="A22" s="145"/>
      <c r="B22" s="146"/>
      <c r="C22" s="146"/>
      <c r="D22" s="146"/>
      <c r="E22" s="148"/>
      <c r="F22" s="155"/>
    </row>
    <row r="23" spans="1:11" s="103" customFormat="1" ht="18.75" x14ac:dyDescent="0.3"/>
    <row r="24" spans="1:11" s="103" customFormat="1" ht="19.5" thickBot="1" x14ac:dyDescent="0.35">
      <c r="A24" s="102" t="s">
        <v>25</v>
      </c>
    </row>
    <row r="25" spans="1:11" ht="62.25" customHeight="1" thickBot="1" x14ac:dyDescent="0.3">
      <c r="A25" s="90"/>
      <c r="B25" s="91" t="s">
        <v>70</v>
      </c>
      <c r="C25" s="91" t="s">
        <v>71</v>
      </c>
      <c r="D25" s="91" t="s">
        <v>72</v>
      </c>
      <c r="E25" s="91" t="s">
        <v>73</v>
      </c>
      <c r="F25" s="91" t="s">
        <v>74</v>
      </c>
      <c r="G25" s="129"/>
      <c r="H25" s="92" t="s">
        <v>50</v>
      </c>
      <c r="I25" s="91" t="s">
        <v>26</v>
      </c>
      <c r="J25" s="149" t="s">
        <v>29</v>
      </c>
      <c r="K25" s="149" t="s">
        <v>75</v>
      </c>
    </row>
    <row r="26" spans="1:11" ht="99.95" customHeight="1" thickBot="1" x14ac:dyDescent="0.3">
      <c r="A26" s="93" t="s">
        <v>76</v>
      </c>
      <c r="B26" s="94"/>
      <c r="C26" s="93"/>
      <c r="D26" s="94"/>
      <c r="E26" s="94"/>
      <c r="F26" s="94"/>
      <c r="G26" s="130"/>
      <c r="H26" s="93"/>
      <c r="I26" s="94"/>
      <c r="J26" s="151"/>
      <c r="K26" s="151"/>
    </row>
    <row r="27" spans="1:11" ht="21.95" customHeight="1" thickBot="1" x14ac:dyDescent="0.3">
      <c r="A27" s="93" t="s">
        <v>83</v>
      </c>
      <c r="B27" s="95"/>
      <c r="C27" s="99">
        <f>B27*0.15</f>
        <v>0</v>
      </c>
      <c r="D27" s="95"/>
      <c r="E27" s="95"/>
      <c r="F27" s="95"/>
      <c r="G27" s="127"/>
      <c r="H27" s="99">
        <f>SUM(B27:G27)</f>
        <v>0</v>
      </c>
      <c r="I27" s="95"/>
      <c r="J27" s="100">
        <f>H27-I27</f>
        <v>0</v>
      </c>
      <c r="K27" s="100">
        <f>J27*$B$5</f>
        <v>0</v>
      </c>
    </row>
    <row r="28" spans="1:11" ht="99.95" customHeight="1" thickBot="1" x14ac:dyDescent="0.3">
      <c r="A28" s="93" t="s">
        <v>77</v>
      </c>
      <c r="B28" s="94"/>
      <c r="C28" s="93"/>
      <c r="D28" s="94"/>
      <c r="E28" s="94"/>
      <c r="F28" s="94"/>
      <c r="G28" s="130"/>
      <c r="H28" s="93"/>
      <c r="I28" s="94"/>
      <c r="J28" s="93"/>
      <c r="K28" s="93"/>
    </row>
    <row r="29" spans="1:11" ht="21.95" customHeight="1" thickBot="1" x14ac:dyDescent="0.3">
      <c r="A29" s="93" t="s">
        <v>84</v>
      </c>
      <c r="B29" s="95"/>
      <c r="C29" s="99">
        <f>B29*0.15</f>
        <v>0</v>
      </c>
      <c r="D29" s="95"/>
      <c r="E29" s="95"/>
      <c r="F29" s="95"/>
      <c r="G29" s="127"/>
      <c r="H29" s="99">
        <f>SUM(B29:G29)</f>
        <v>0</v>
      </c>
      <c r="I29" s="95"/>
      <c r="J29" s="100">
        <f>H29-I29</f>
        <v>0</v>
      </c>
      <c r="K29" s="100">
        <f>J29*$B$5</f>
        <v>0</v>
      </c>
    </row>
    <row r="30" spans="1:11" ht="99.95" customHeight="1" thickBot="1" x14ac:dyDescent="0.3">
      <c r="A30" s="93" t="s">
        <v>78</v>
      </c>
      <c r="B30" s="94"/>
      <c r="C30" s="93"/>
      <c r="D30" s="94"/>
      <c r="E30" s="94"/>
      <c r="F30" s="94"/>
      <c r="G30" s="130"/>
      <c r="H30" s="93"/>
      <c r="I30" s="94"/>
      <c r="J30" s="93"/>
      <c r="K30" s="93"/>
    </row>
    <row r="31" spans="1:11" ht="21.95" customHeight="1" thickBot="1" x14ac:dyDescent="0.3">
      <c r="A31" s="93" t="s">
        <v>85</v>
      </c>
      <c r="B31" s="95"/>
      <c r="C31" s="99">
        <f>B31*0.15</f>
        <v>0</v>
      </c>
      <c r="D31" s="95"/>
      <c r="E31" s="95"/>
      <c r="F31" s="95"/>
      <c r="G31" s="127"/>
      <c r="H31" s="99">
        <f>SUM(B31:G31)</f>
        <v>0</v>
      </c>
      <c r="I31" s="95"/>
      <c r="J31" s="100">
        <f>H31-I31</f>
        <v>0</v>
      </c>
      <c r="K31" s="100">
        <f>J31*$B$5</f>
        <v>0</v>
      </c>
    </row>
    <row r="32" spans="1:11" ht="99.95" customHeight="1" thickBot="1" x14ac:dyDescent="0.3">
      <c r="A32" s="93" t="s">
        <v>79</v>
      </c>
      <c r="B32" s="96"/>
      <c r="C32" s="93"/>
      <c r="D32" s="96"/>
      <c r="E32" s="96"/>
      <c r="F32" s="96"/>
      <c r="G32" s="131"/>
      <c r="H32" s="93"/>
      <c r="I32" s="94"/>
      <c r="J32" s="93"/>
      <c r="K32" s="93"/>
    </row>
    <row r="33" spans="1:11" ht="21.95" customHeight="1" thickBot="1" x14ac:dyDescent="0.3">
      <c r="A33" s="93" t="s">
        <v>86</v>
      </c>
      <c r="B33" s="95"/>
      <c r="C33" s="99">
        <f>B33*0.15</f>
        <v>0</v>
      </c>
      <c r="D33" s="95"/>
      <c r="E33" s="95"/>
      <c r="F33" s="95"/>
      <c r="G33" s="127"/>
      <c r="H33" s="99">
        <f>SUM(B33:G33)</f>
        <v>0</v>
      </c>
      <c r="I33" s="95"/>
      <c r="J33" s="100">
        <f>H33-I33</f>
        <v>0</v>
      </c>
      <c r="K33" s="100">
        <f>J33*$B$5</f>
        <v>0</v>
      </c>
    </row>
    <row r="34" spans="1:11" ht="99.95" customHeight="1" thickBot="1" x14ac:dyDescent="0.3">
      <c r="A34" s="93" t="s">
        <v>80</v>
      </c>
      <c r="B34" s="96"/>
      <c r="C34" s="93"/>
      <c r="D34" s="96"/>
      <c r="E34" s="96"/>
      <c r="F34" s="96"/>
      <c r="G34" s="131"/>
      <c r="H34" s="93"/>
      <c r="I34" s="94"/>
      <c r="J34" s="93"/>
      <c r="K34" s="93"/>
    </row>
    <row r="35" spans="1:11" ht="21.95" customHeight="1" thickBot="1" x14ac:dyDescent="0.3">
      <c r="A35" s="93" t="s">
        <v>87</v>
      </c>
      <c r="B35" s="95"/>
      <c r="C35" s="99">
        <f>B35*0.15</f>
        <v>0</v>
      </c>
      <c r="D35" s="95"/>
      <c r="E35" s="95"/>
      <c r="F35" s="95"/>
      <c r="G35" s="127"/>
      <c r="H35" s="99">
        <f>SUM(B35:G35)</f>
        <v>0</v>
      </c>
      <c r="I35" s="95"/>
      <c r="J35" s="100">
        <f>H35-I35</f>
        <v>0</v>
      </c>
      <c r="K35" s="100">
        <f>J35*$B$5</f>
        <v>0</v>
      </c>
    </row>
    <row r="36" spans="1:11" ht="99.95" hidden="1" customHeight="1" thickBot="1" x14ac:dyDescent="0.3">
      <c r="A36" s="93" t="s">
        <v>81</v>
      </c>
      <c r="B36" s="96"/>
      <c r="C36" s="93"/>
      <c r="D36" s="96"/>
      <c r="E36" s="96"/>
      <c r="F36" s="96"/>
      <c r="G36" s="131"/>
      <c r="H36" s="93"/>
      <c r="I36" s="94"/>
      <c r="J36" s="93"/>
      <c r="K36" s="93"/>
    </row>
    <row r="37" spans="1:11" ht="21.95" hidden="1" customHeight="1" thickBot="1" x14ac:dyDescent="0.3">
      <c r="A37" s="93" t="s">
        <v>88</v>
      </c>
      <c r="B37" s="95"/>
      <c r="C37" s="99">
        <f>B37*0.15</f>
        <v>0</v>
      </c>
      <c r="D37" s="95"/>
      <c r="E37" s="95"/>
      <c r="F37" s="95"/>
      <c r="G37" s="127"/>
      <c r="H37" s="99">
        <f>SUM(B37:G37)</f>
        <v>0</v>
      </c>
      <c r="I37" s="95"/>
      <c r="J37" s="100">
        <f>H37-I37</f>
        <v>0</v>
      </c>
      <c r="K37" s="100">
        <f>J37*$B$5</f>
        <v>0</v>
      </c>
    </row>
    <row r="38" spans="1:11" ht="99.95" hidden="1" customHeight="1" thickBot="1" x14ac:dyDescent="0.3">
      <c r="A38" s="93" t="s">
        <v>82</v>
      </c>
      <c r="B38" s="96"/>
      <c r="C38" s="93"/>
      <c r="D38" s="96"/>
      <c r="E38" s="96"/>
      <c r="F38" s="96"/>
      <c r="G38" s="131"/>
      <c r="H38" s="93"/>
      <c r="I38" s="94"/>
      <c r="J38" s="93"/>
      <c r="K38" s="93"/>
    </row>
    <row r="39" spans="1:11" ht="21.95" hidden="1" customHeight="1" thickBot="1" x14ac:dyDescent="0.3">
      <c r="A39" s="93" t="s">
        <v>89</v>
      </c>
      <c r="B39" s="98"/>
      <c r="C39" s="99">
        <f>B39*0.15</f>
        <v>0</v>
      </c>
      <c r="D39" s="98"/>
      <c r="E39" s="98"/>
      <c r="F39" s="98"/>
      <c r="G39" s="127"/>
      <c r="H39" s="99">
        <f>SUM(B39:G39)</f>
        <v>0</v>
      </c>
      <c r="I39" s="98"/>
      <c r="J39" s="100">
        <f>H39-I39</f>
        <v>0</v>
      </c>
      <c r="K39" s="100">
        <f>J39*$B$5</f>
        <v>0</v>
      </c>
    </row>
    <row r="40" spans="1:11" ht="54" customHeight="1" thickBot="1" x14ac:dyDescent="0.3">
      <c r="A40" s="97" t="s">
        <v>22</v>
      </c>
      <c r="B40" s="101">
        <f>SUM(B27,B29,B31,B33,B35,B37,B39)</f>
        <v>0</v>
      </c>
      <c r="C40" s="101">
        <f t="shared" ref="C40:K40" si="3">SUM(C27,C29,C31,C33,C35,C37,C39)</f>
        <v>0</v>
      </c>
      <c r="D40" s="101">
        <f t="shared" si="3"/>
        <v>0</v>
      </c>
      <c r="E40" s="101">
        <f t="shared" si="3"/>
        <v>0</v>
      </c>
      <c r="F40" s="101">
        <f t="shared" si="3"/>
        <v>0</v>
      </c>
      <c r="G40" s="128"/>
      <c r="H40" s="101">
        <f t="shared" si="3"/>
        <v>0</v>
      </c>
      <c r="I40" s="101">
        <f t="shared" si="3"/>
        <v>0</v>
      </c>
      <c r="J40" s="101">
        <f t="shared" si="3"/>
        <v>0</v>
      </c>
      <c r="K40" s="101">
        <f t="shared" si="3"/>
        <v>0</v>
      </c>
    </row>
  </sheetData>
  <sheetProtection algorithmName="SHA-512" hashValue="Koo+bm2NmDDof2L5ZzOg1SlIltPHEphtE35s1HQ/WBgP9LpZP7+k9B2A4SY5Bm96jMWzi1Q5uQ7/OlcPxTZ0MQ==" saltValue="z2qn3ufgt1SQ3LSPpdglww==" spinCount="100000" sheet="1" objects="1" scenarios="1" formatCells="0" formatColumns="0" formatRows="0" insertColumns="0" insertRows="0" insertHyperlinks="0" deleteColumns="0" deleteRows="0" sort="0" autoFilter="0" pivotTables="0"/>
  <mergeCells count="13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D8:D10"/>
    <mergeCell ref="E8:E10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&amp;C&amp;F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67"/>
  <sheetViews>
    <sheetView view="pageBreakPreview" zoomScale="70" zoomScaleNormal="70" zoomScaleSheetLayoutView="70" workbookViewId="0">
      <pane xSplit="1" topLeftCell="B1" activePane="topRight" state="frozen"/>
      <selection activeCell="B1" sqref="B1:E2"/>
      <selection pane="topRight" activeCell="B5" sqref="B5"/>
    </sheetView>
  </sheetViews>
  <sheetFormatPr defaultRowHeight="15" x14ac:dyDescent="0.25"/>
  <cols>
    <col min="1" max="1" width="26.42578125" customWidth="1"/>
    <col min="2" max="2" width="15.42578125" customWidth="1"/>
    <col min="3" max="3" width="14.42578125" customWidth="1"/>
    <col min="4" max="4" width="17.42578125" customWidth="1"/>
    <col min="5" max="5" width="16.42578125" customWidth="1"/>
    <col min="6" max="6" width="15.28515625" customWidth="1"/>
    <col min="7" max="7" width="16.28515625" customWidth="1"/>
    <col min="8" max="8" width="15.7109375" customWidth="1"/>
    <col min="9" max="9" width="15.42578125" customWidth="1"/>
    <col min="10" max="10" width="20.5703125" customWidth="1"/>
    <col min="11" max="11" width="14.5703125" customWidth="1"/>
    <col min="12" max="12" width="16" customWidth="1"/>
    <col min="13" max="13" width="17.140625" customWidth="1"/>
    <col min="14" max="14" width="16.42578125" customWidth="1"/>
    <col min="15" max="15" width="17" customWidth="1"/>
  </cols>
  <sheetData>
    <row r="1" spans="1:13" x14ac:dyDescent="0.25">
      <c r="A1" s="11" t="s">
        <v>41</v>
      </c>
    </row>
    <row r="2" spans="1:13" ht="15.75" thickBot="1" x14ac:dyDescent="0.3"/>
    <row r="3" spans="1:13" ht="24" customHeight="1" x14ac:dyDescent="0.25">
      <c r="A3" s="158" t="s">
        <v>35</v>
      </c>
      <c r="B3" s="158" t="s">
        <v>36</v>
      </c>
      <c r="C3" s="158" t="s">
        <v>42</v>
      </c>
      <c r="D3" s="158" t="s">
        <v>43</v>
      </c>
      <c r="E3" s="158" t="s">
        <v>37</v>
      </c>
      <c r="F3" s="158" t="s">
        <v>38</v>
      </c>
      <c r="G3" s="158" t="s">
        <v>39</v>
      </c>
      <c r="H3" s="164" t="s">
        <v>53</v>
      </c>
      <c r="I3" s="160"/>
      <c r="J3" s="158" t="s">
        <v>26</v>
      </c>
      <c r="K3" s="160" t="s">
        <v>54</v>
      </c>
      <c r="L3" s="160" t="s">
        <v>55</v>
      </c>
      <c r="M3" s="160" t="s">
        <v>40</v>
      </c>
    </row>
    <row r="4" spans="1:13" ht="29.25" customHeight="1" thickBot="1" x14ac:dyDescent="0.3">
      <c r="A4" s="159"/>
      <c r="B4" s="159"/>
      <c r="C4" s="159"/>
      <c r="D4" s="159"/>
      <c r="E4" s="159"/>
      <c r="F4" s="159"/>
      <c r="G4" s="159"/>
      <c r="H4" s="165"/>
      <c r="I4" s="161"/>
      <c r="J4" s="159"/>
      <c r="K4" s="161"/>
      <c r="L4" s="161"/>
      <c r="M4" s="161"/>
    </row>
    <row r="5" spans="1:13" ht="15.75" thickBot="1" x14ac:dyDescent="0.3">
      <c r="A5" s="19">
        <f>'Project Partners Overview'!$B$7</f>
        <v>0</v>
      </c>
      <c r="B5" s="28" t="e">
        <f>'PP1'!#REF!</f>
        <v>#REF!</v>
      </c>
      <c r="C5" s="28" t="e">
        <f>'PP1'!#REF!</f>
        <v>#REF!</v>
      </c>
      <c r="D5" s="28" t="e">
        <f>'PP1'!#REF!</f>
        <v>#REF!</v>
      </c>
      <c r="E5" s="28" t="e">
        <f>'PP1'!#REF!</f>
        <v>#REF!</v>
      </c>
      <c r="F5" s="28" t="e">
        <f>'PP1'!#REF!</f>
        <v>#REF!</v>
      </c>
      <c r="G5" s="28" t="e">
        <f>'PP1'!#REF!</f>
        <v>#REF!</v>
      </c>
      <c r="H5" s="166" t="e">
        <f t="shared" ref="H5:H6" si="0">SUM(B5:G5)</f>
        <v>#REF!</v>
      </c>
      <c r="I5" s="167"/>
      <c r="J5" s="29" t="e">
        <f>'PP1'!#REF!</f>
        <v>#REF!</v>
      </c>
      <c r="K5" s="31" t="e">
        <f t="shared" ref="K5:K22" si="1">H5-J5</f>
        <v>#REF!</v>
      </c>
      <c r="L5" s="44">
        <v>30000</v>
      </c>
      <c r="M5" s="31" t="e">
        <f>K5+L5</f>
        <v>#REF!</v>
      </c>
    </row>
    <row r="6" spans="1:13" ht="15.75" thickBot="1" x14ac:dyDescent="0.3">
      <c r="A6" s="19">
        <f>'Project Partners Overview'!$B$8</f>
        <v>0</v>
      </c>
      <c r="B6" s="28" t="e">
        <f>#REF!</f>
        <v>#REF!</v>
      </c>
      <c r="C6" s="28" t="e">
        <f>#REF!</f>
        <v>#REF!</v>
      </c>
      <c r="D6" s="28" t="e">
        <f>#REF!</f>
        <v>#REF!</v>
      </c>
      <c r="E6" s="28" t="e">
        <f>#REF!</f>
        <v>#REF!</v>
      </c>
      <c r="F6" s="28" t="e">
        <f>#REF!</f>
        <v>#REF!</v>
      </c>
      <c r="G6" s="28" t="e">
        <f>#REF!</f>
        <v>#REF!</v>
      </c>
      <c r="H6" s="162" t="e">
        <f t="shared" si="0"/>
        <v>#REF!</v>
      </c>
      <c r="I6" s="163"/>
      <c r="J6" s="28" t="e">
        <f>#REF!</f>
        <v>#REF!</v>
      </c>
      <c r="K6" s="31" t="e">
        <f t="shared" si="1"/>
        <v>#REF!</v>
      </c>
      <c r="L6" s="45"/>
      <c r="M6" s="31" t="e">
        <f>K6</f>
        <v>#REF!</v>
      </c>
    </row>
    <row r="7" spans="1:13" ht="15.75" thickBot="1" x14ac:dyDescent="0.3">
      <c r="A7" s="19">
        <f>'Project Partners Overview'!$B$9</f>
        <v>0</v>
      </c>
      <c r="B7" s="28" t="e">
        <f>#REF!</f>
        <v>#REF!</v>
      </c>
      <c r="C7" s="28" t="e">
        <f>#REF!</f>
        <v>#REF!</v>
      </c>
      <c r="D7" s="28" t="e">
        <f>#REF!</f>
        <v>#REF!</v>
      </c>
      <c r="E7" s="28" t="e">
        <f>#REF!</f>
        <v>#REF!</v>
      </c>
      <c r="F7" s="28" t="e">
        <f>#REF!</f>
        <v>#REF!</v>
      </c>
      <c r="G7" s="28" t="e">
        <f>#REF!</f>
        <v>#REF!</v>
      </c>
      <c r="H7" s="162" t="e">
        <f t="shared" ref="H7:H22" si="2">SUM(B7:G7)</f>
        <v>#REF!</v>
      </c>
      <c r="I7" s="163"/>
      <c r="J7" s="28" t="e">
        <f>#REF!</f>
        <v>#REF!</v>
      </c>
      <c r="K7" s="31" t="e">
        <f t="shared" si="1"/>
        <v>#REF!</v>
      </c>
      <c r="L7" s="45"/>
      <c r="M7" s="31" t="e">
        <f t="shared" ref="M7:M20" si="3">K7</f>
        <v>#REF!</v>
      </c>
    </row>
    <row r="8" spans="1:13" ht="15.75" thickBot="1" x14ac:dyDescent="0.3">
      <c r="A8" s="19">
        <f>'Project Partners Overview'!$B$10</f>
        <v>0</v>
      </c>
      <c r="B8" s="28" t="e">
        <f>#REF!</f>
        <v>#REF!</v>
      </c>
      <c r="C8" s="28" t="e">
        <f>#REF!</f>
        <v>#REF!</v>
      </c>
      <c r="D8" s="28" t="e">
        <f>#REF!</f>
        <v>#REF!</v>
      </c>
      <c r="E8" s="28" t="e">
        <f>#REF!</f>
        <v>#REF!</v>
      </c>
      <c r="F8" s="28" t="e">
        <f>#REF!</f>
        <v>#REF!</v>
      </c>
      <c r="G8" s="28" t="e">
        <f>#REF!</f>
        <v>#REF!</v>
      </c>
      <c r="H8" s="162" t="e">
        <f t="shared" si="2"/>
        <v>#REF!</v>
      </c>
      <c r="I8" s="163"/>
      <c r="J8" s="28" t="e">
        <f>#REF!</f>
        <v>#REF!</v>
      </c>
      <c r="K8" s="31" t="e">
        <f t="shared" si="1"/>
        <v>#REF!</v>
      </c>
      <c r="L8" s="45"/>
      <c r="M8" s="31" t="e">
        <f t="shared" si="3"/>
        <v>#REF!</v>
      </c>
    </row>
    <row r="9" spans="1:13" ht="15.75" thickBot="1" x14ac:dyDescent="0.3">
      <c r="A9" s="19">
        <f>'Project Partners Overview'!$B$11</f>
        <v>0</v>
      </c>
      <c r="B9" s="28" t="e">
        <f>#REF!</f>
        <v>#REF!</v>
      </c>
      <c r="C9" s="28" t="e">
        <f>#REF!</f>
        <v>#REF!</v>
      </c>
      <c r="D9" s="28" t="e">
        <f>#REF!</f>
        <v>#REF!</v>
      </c>
      <c r="E9" s="28" t="e">
        <f>#REF!</f>
        <v>#REF!</v>
      </c>
      <c r="F9" s="28" t="e">
        <f>#REF!</f>
        <v>#REF!</v>
      </c>
      <c r="G9" s="28" t="e">
        <f>#REF!</f>
        <v>#REF!</v>
      </c>
      <c r="H9" s="162" t="e">
        <f t="shared" si="2"/>
        <v>#REF!</v>
      </c>
      <c r="I9" s="163"/>
      <c r="J9" s="28" t="e">
        <f>#REF!</f>
        <v>#REF!</v>
      </c>
      <c r="K9" s="31" t="e">
        <f t="shared" si="1"/>
        <v>#REF!</v>
      </c>
      <c r="L9" s="45"/>
      <c r="M9" s="31" t="e">
        <f t="shared" si="3"/>
        <v>#REF!</v>
      </c>
    </row>
    <row r="10" spans="1:13" ht="15.75" thickBot="1" x14ac:dyDescent="0.3">
      <c r="A10" s="19" t="e">
        <f>'Project Partners Overview'!#REF!</f>
        <v>#REF!</v>
      </c>
      <c r="B10" s="28" t="e">
        <f>#REF!</f>
        <v>#REF!</v>
      </c>
      <c r="C10" s="28" t="e">
        <f>#REF!</f>
        <v>#REF!</v>
      </c>
      <c r="D10" s="28" t="e">
        <f>#REF!</f>
        <v>#REF!</v>
      </c>
      <c r="E10" s="28" t="e">
        <f>#REF!</f>
        <v>#REF!</v>
      </c>
      <c r="F10" s="28" t="e">
        <f>#REF!</f>
        <v>#REF!</v>
      </c>
      <c r="G10" s="28" t="e">
        <f>#REF!</f>
        <v>#REF!</v>
      </c>
      <c r="H10" s="162" t="e">
        <f t="shared" si="2"/>
        <v>#REF!</v>
      </c>
      <c r="I10" s="163"/>
      <c r="J10" s="28" t="e">
        <f>#REF!</f>
        <v>#REF!</v>
      </c>
      <c r="K10" s="31" t="e">
        <f t="shared" si="1"/>
        <v>#REF!</v>
      </c>
      <c r="L10" s="45"/>
      <c r="M10" s="31" t="e">
        <f t="shared" si="3"/>
        <v>#REF!</v>
      </c>
    </row>
    <row r="11" spans="1:13" ht="15.75" thickBot="1" x14ac:dyDescent="0.3">
      <c r="A11" s="19" t="e">
        <f>'Project Partners Overview'!#REF!</f>
        <v>#REF!</v>
      </c>
      <c r="B11" s="28" t="e">
        <f>#REF!</f>
        <v>#REF!</v>
      </c>
      <c r="C11" s="28" t="e">
        <f>#REF!</f>
        <v>#REF!</v>
      </c>
      <c r="D11" s="28" t="e">
        <f>#REF!</f>
        <v>#REF!</v>
      </c>
      <c r="E11" s="28" t="e">
        <f>#REF!</f>
        <v>#REF!</v>
      </c>
      <c r="F11" s="28" t="e">
        <f>#REF!</f>
        <v>#REF!</v>
      </c>
      <c r="G11" s="28" t="e">
        <f>#REF!</f>
        <v>#REF!</v>
      </c>
      <c r="H11" s="162" t="e">
        <f t="shared" si="2"/>
        <v>#REF!</v>
      </c>
      <c r="I11" s="163"/>
      <c r="J11" s="28" t="e">
        <f>#REF!</f>
        <v>#REF!</v>
      </c>
      <c r="K11" s="31" t="e">
        <f t="shared" si="1"/>
        <v>#REF!</v>
      </c>
      <c r="L11" s="45"/>
      <c r="M11" s="31" t="e">
        <f t="shared" si="3"/>
        <v>#REF!</v>
      </c>
    </row>
    <row r="12" spans="1:13" ht="15.75" thickBot="1" x14ac:dyDescent="0.3">
      <c r="A12" s="19" t="e">
        <f>'Project Partners Overview'!#REF!</f>
        <v>#REF!</v>
      </c>
      <c r="B12" s="28" t="e">
        <f>#REF!</f>
        <v>#REF!</v>
      </c>
      <c r="C12" s="28" t="e">
        <f>#REF!</f>
        <v>#REF!</v>
      </c>
      <c r="D12" s="28" t="e">
        <f>#REF!</f>
        <v>#REF!</v>
      </c>
      <c r="E12" s="28" t="e">
        <f>#REF!</f>
        <v>#REF!</v>
      </c>
      <c r="F12" s="28" t="e">
        <f>#REF!</f>
        <v>#REF!</v>
      </c>
      <c r="G12" s="28" t="e">
        <f>#REF!</f>
        <v>#REF!</v>
      </c>
      <c r="H12" s="162" t="e">
        <f t="shared" si="2"/>
        <v>#REF!</v>
      </c>
      <c r="I12" s="163"/>
      <c r="J12" s="28" t="e">
        <f>#REF!</f>
        <v>#REF!</v>
      </c>
      <c r="K12" s="31" t="e">
        <f t="shared" si="1"/>
        <v>#REF!</v>
      </c>
      <c r="L12" s="45"/>
      <c r="M12" s="31" t="e">
        <f t="shared" si="3"/>
        <v>#REF!</v>
      </c>
    </row>
    <row r="13" spans="1:13" ht="15.75" thickBot="1" x14ac:dyDescent="0.3">
      <c r="A13" s="19" t="e">
        <f>'Project Partners Overview'!#REF!</f>
        <v>#REF!</v>
      </c>
      <c r="B13" s="28" t="e">
        <f>#REF!</f>
        <v>#REF!</v>
      </c>
      <c r="C13" s="28" t="e">
        <f>#REF!</f>
        <v>#REF!</v>
      </c>
      <c r="D13" s="28" t="e">
        <f>#REF!</f>
        <v>#REF!</v>
      </c>
      <c r="E13" s="28" t="e">
        <f>#REF!</f>
        <v>#REF!</v>
      </c>
      <c r="F13" s="28" t="e">
        <f>#REF!</f>
        <v>#REF!</v>
      </c>
      <c r="G13" s="28" t="e">
        <f>#REF!</f>
        <v>#REF!</v>
      </c>
      <c r="H13" s="162" t="e">
        <f t="shared" si="2"/>
        <v>#REF!</v>
      </c>
      <c r="I13" s="163"/>
      <c r="J13" s="28" t="e">
        <f>#REF!</f>
        <v>#REF!</v>
      </c>
      <c r="K13" s="31" t="e">
        <f t="shared" si="1"/>
        <v>#REF!</v>
      </c>
      <c r="L13" s="45"/>
      <c r="M13" s="31" t="e">
        <f t="shared" si="3"/>
        <v>#REF!</v>
      </c>
    </row>
    <row r="14" spans="1:13" ht="15.75" thickBot="1" x14ac:dyDescent="0.3">
      <c r="A14" s="19" t="e">
        <f>'Project Partners Overview'!#REF!</f>
        <v>#REF!</v>
      </c>
      <c r="B14" s="28" t="e">
        <f>#REF!</f>
        <v>#REF!</v>
      </c>
      <c r="C14" s="28" t="e">
        <f>#REF!</f>
        <v>#REF!</v>
      </c>
      <c r="D14" s="28" t="e">
        <f>#REF!</f>
        <v>#REF!</v>
      </c>
      <c r="E14" s="28" t="e">
        <f>#REF!</f>
        <v>#REF!</v>
      </c>
      <c r="F14" s="28" t="e">
        <f>#REF!</f>
        <v>#REF!</v>
      </c>
      <c r="G14" s="28" t="e">
        <f>#REF!</f>
        <v>#REF!</v>
      </c>
      <c r="H14" s="162" t="e">
        <f t="shared" si="2"/>
        <v>#REF!</v>
      </c>
      <c r="I14" s="163"/>
      <c r="J14" s="28" t="e">
        <f>#REF!</f>
        <v>#REF!</v>
      </c>
      <c r="K14" s="31" t="e">
        <f t="shared" si="1"/>
        <v>#REF!</v>
      </c>
      <c r="L14" s="45"/>
      <c r="M14" s="31" t="e">
        <f t="shared" si="3"/>
        <v>#REF!</v>
      </c>
    </row>
    <row r="15" spans="1:13" ht="15.75" thickBot="1" x14ac:dyDescent="0.3">
      <c r="A15" s="19" t="e">
        <f>'Project Partners Overview'!#REF!</f>
        <v>#REF!</v>
      </c>
      <c r="B15" s="28" t="e">
        <f>#REF!</f>
        <v>#REF!</v>
      </c>
      <c r="C15" s="28" t="e">
        <f>#REF!</f>
        <v>#REF!</v>
      </c>
      <c r="D15" s="28" t="e">
        <f>#REF!</f>
        <v>#REF!</v>
      </c>
      <c r="E15" s="28" t="e">
        <f>#REF!</f>
        <v>#REF!</v>
      </c>
      <c r="F15" s="28" t="e">
        <f>#REF!</f>
        <v>#REF!</v>
      </c>
      <c r="G15" s="28" t="e">
        <f>#REF!</f>
        <v>#REF!</v>
      </c>
      <c r="H15" s="162" t="e">
        <f t="shared" si="2"/>
        <v>#REF!</v>
      </c>
      <c r="I15" s="163"/>
      <c r="J15" s="28" t="e">
        <f>#REF!</f>
        <v>#REF!</v>
      </c>
      <c r="K15" s="31" t="e">
        <f t="shared" si="1"/>
        <v>#REF!</v>
      </c>
      <c r="L15" s="45"/>
      <c r="M15" s="31" t="e">
        <f t="shared" si="3"/>
        <v>#REF!</v>
      </c>
    </row>
    <row r="16" spans="1:13" ht="15.75" thickBot="1" x14ac:dyDescent="0.3">
      <c r="A16" s="19" t="e">
        <f>'Project Partners Overview'!#REF!</f>
        <v>#REF!</v>
      </c>
      <c r="B16" s="28" t="e">
        <f>#REF!</f>
        <v>#REF!</v>
      </c>
      <c r="C16" s="28" t="e">
        <f>#REF!</f>
        <v>#REF!</v>
      </c>
      <c r="D16" s="28" t="e">
        <f>#REF!</f>
        <v>#REF!</v>
      </c>
      <c r="E16" s="28" t="e">
        <f>#REF!</f>
        <v>#REF!</v>
      </c>
      <c r="F16" s="28" t="e">
        <f>#REF!</f>
        <v>#REF!</v>
      </c>
      <c r="G16" s="28" t="e">
        <f>#REF!</f>
        <v>#REF!</v>
      </c>
      <c r="H16" s="162" t="e">
        <f t="shared" si="2"/>
        <v>#REF!</v>
      </c>
      <c r="I16" s="163"/>
      <c r="J16" s="28" t="e">
        <f>#REF!</f>
        <v>#REF!</v>
      </c>
      <c r="K16" s="31" t="e">
        <f t="shared" si="1"/>
        <v>#REF!</v>
      </c>
      <c r="L16" s="45"/>
      <c r="M16" s="31" t="e">
        <f t="shared" si="3"/>
        <v>#REF!</v>
      </c>
    </row>
    <row r="17" spans="1:15" ht="15.75" thickBot="1" x14ac:dyDescent="0.3">
      <c r="A17" s="19" t="e">
        <f>'Project Partners Overview'!#REF!</f>
        <v>#REF!</v>
      </c>
      <c r="B17" s="28" t="e">
        <f>#REF!</f>
        <v>#REF!</v>
      </c>
      <c r="C17" s="28" t="e">
        <f>#REF!</f>
        <v>#REF!</v>
      </c>
      <c r="D17" s="28" t="e">
        <f>#REF!</f>
        <v>#REF!</v>
      </c>
      <c r="E17" s="28" t="e">
        <f>#REF!</f>
        <v>#REF!</v>
      </c>
      <c r="F17" s="28" t="e">
        <f>#REF!</f>
        <v>#REF!</v>
      </c>
      <c r="G17" s="28" t="e">
        <f>#REF!</f>
        <v>#REF!</v>
      </c>
      <c r="H17" s="162" t="e">
        <f t="shared" si="2"/>
        <v>#REF!</v>
      </c>
      <c r="I17" s="163"/>
      <c r="J17" s="28" t="e">
        <f>#REF!</f>
        <v>#REF!</v>
      </c>
      <c r="K17" s="31" t="e">
        <f t="shared" si="1"/>
        <v>#REF!</v>
      </c>
      <c r="L17" s="45"/>
      <c r="M17" s="31" t="e">
        <f t="shared" si="3"/>
        <v>#REF!</v>
      </c>
    </row>
    <row r="18" spans="1:15" ht="15.75" thickBot="1" x14ac:dyDescent="0.3">
      <c r="A18" s="19" t="e">
        <f>'Project Partners Overview'!#REF!</f>
        <v>#REF!</v>
      </c>
      <c r="B18" s="28" t="e">
        <f>#REF!</f>
        <v>#REF!</v>
      </c>
      <c r="C18" s="28" t="e">
        <f>#REF!</f>
        <v>#REF!</v>
      </c>
      <c r="D18" s="28" t="e">
        <f>#REF!</f>
        <v>#REF!</v>
      </c>
      <c r="E18" s="28" t="e">
        <f>#REF!</f>
        <v>#REF!</v>
      </c>
      <c r="F18" s="28" t="e">
        <f>#REF!</f>
        <v>#REF!</v>
      </c>
      <c r="G18" s="28" t="e">
        <f>#REF!</f>
        <v>#REF!</v>
      </c>
      <c r="H18" s="162" t="e">
        <f t="shared" si="2"/>
        <v>#REF!</v>
      </c>
      <c r="I18" s="163"/>
      <c r="J18" s="28" t="e">
        <f>#REF!</f>
        <v>#REF!</v>
      </c>
      <c r="K18" s="31" t="e">
        <f t="shared" si="1"/>
        <v>#REF!</v>
      </c>
      <c r="L18" s="45"/>
      <c r="M18" s="31" t="e">
        <f t="shared" si="3"/>
        <v>#REF!</v>
      </c>
    </row>
    <row r="19" spans="1:15" ht="15.75" thickBot="1" x14ac:dyDescent="0.3">
      <c r="A19" s="63" t="e">
        <f>'Project Partners Overview'!#REF!</f>
        <v>#REF!</v>
      </c>
      <c r="B19" s="28" t="e">
        <f>#REF!</f>
        <v>#REF!</v>
      </c>
      <c r="C19" s="28" t="e">
        <f>#REF!</f>
        <v>#REF!</v>
      </c>
      <c r="D19" s="28" t="e">
        <f>#REF!</f>
        <v>#REF!</v>
      </c>
      <c r="E19" s="28" t="e">
        <f>#REF!</f>
        <v>#REF!</v>
      </c>
      <c r="F19" s="28" t="e">
        <f>#REF!</f>
        <v>#REF!</v>
      </c>
      <c r="G19" s="28" t="e">
        <f>#REF!</f>
        <v>#REF!</v>
      </c>
      <c r="H19" s="162" t="e">
        <f t="shared" si="2"/>
        <v>#REF!</v>
      </c>
      <c r="I19" s="163"/>
      <c r="J19" s="28" t="e">
        <f>#REF!</f>
        <v>#REF!</v>
      </c>
      <c r="K19" s="31" t="e">
        <f t="shared" si="1"/>
        <v>#REF!</v>
      </c>
      <c r="L19" s="64"/>
      <c r="M19" s="31" t="e">
        <f t="shared" si="3"/>
        <v>#REF!</v>
      </c>
    </row>
    <row r="20" spans="1:15" ht="15.75" thickBot="1" x14ac:dyDescent="0.3">
      <c r="A20" s="63" t="e">
        <f>'Project Partners Overview'!#REF!</f>
        <v>#REF!</v>
      </c>
      <c r="B20" s="28" t="e">
        <f>#REF!</f>
        <v>#REF!</v>
      </c>
      <c r="C20" s="28" t="e">
        <f>#REF!</f>
        <v>#REF!</v>
      </c>
      <c r="D20" s="28" t="e">
        <f>#REF!</f>
        <v>#REF!</v>
      </c>
      <c r="E20" s="28" t="e">
        <f>#REF!</f>
        <v>#REF!</v>
      </c>
      <c r="F20" s="28" t="e">
        <f>#REF!</f>
        <v>#REF!</v>
      </c>
      <c r="G20" s="28" t="e">
        <f>#REF!</f>
        <v>#REF!</v>
      </c>
      <c r="H20" s="162" t="e">
        <f t="shared" si="2"/>
        <v>#REF!</v>
      </c>
      <c r="I20" s="163"/>
      <c r="J20" s="28" t="e">
        <f>#REF!</f>
        <v>#REF!</v>
      </c>
      <c r="K20" s="31" t="e">
        <f t="shared" si="1"/>
        <v>#REF!</v>
      </c>
      <c r="L20" s="64"/>
      <c r="M20" s="31" t="e">
        <f t="shared" si="3"/>
        <v>#REF!</v>
      </c>
    </row>
    <row r="21" spans="1:15" ht="15.75" thickBot="1" x14ac:dyDescent="0.3">
      <c r="A21" s="68" t="e">
        <f>'Project Partners Overview'!#REF!</f>
        <v>#REF!</v>
      </c>
      <c r="B21" s="28" t="e">
        <f>#REF!</f>
        <v>#REF!</v>
      </c>
      <c r="C21" s="28" t="e">
        <f>#REF!</f>
        <v>#REF!</v>
      </c>
      <c r="D21" s="28" t="e">
        <f>#REF!</f>
        <v>#REF!</v>
      </c>
      <c r="E21" s="28" t="e">
        <f>#REF!</f>
        <v>#REF!</v>
      </c>
      <c r="F21" s="28" t="e">
        <f>#REF!</f>
        <v>#REF!</v>
      </c>
      <c r="G21" s="28" t="e">
        <f>#REF!</f>
        <v>#REF!</v>
      </c>
      <c r="H21" s="162" t="e">
        <f t="shared" si="2"/>
        <v>#REF!</v>
      </c>
      <c r="I21" s="163"/>
      <c r="J21" s="28" t="e">
        <f>#REF!</f>
        <v>#REF!</v>
      </c>
      <c r="K21" s="31" t="e">
        <f t="shared" si="1"/>
        <v>#REF!</v>
      </c>
      <c r="L21" s="64"/>
      <c r="M21" s="31" t="e">
        <f t="shared" ref="M21:M22" si="4">K21</f>
        <v>#REF!</v>
      </c>
    </row>
    <row r="22" spans="1:15" ht="15.75" thickBot="1" x14ac:dyDescent="0.3">
      <c r="A22" s="68" t="e">
        <f>'Project Partners Overview'!#REF!</f>
        <v>#REF!</v>
      </c>
      <c r="B22" s="28" t="e">
        <f>#REF!</f>
        <v>#REF!</v>
      </c>
      <c r="C22" s="28" t="e">
        <f>#REF!</f>
        <v>#REF!</v>
      </c>
      <c r="D22" s="28" t="e">
        <f>#REF!</f>
        <v>#REF!</v>
      </c>
      <c r="E22" s="28" t="e">
        <f>#REF!</f>
        <v>#REF!</v>
      </c>
      <c r="F22" s="28" t="e">
        <f>#REF!</f>
        <v>#REF!</v>
      </c>
      <c r="G22" s="28" t="e">
        <f>#REF!</f>
        <v>#REF!</v>
      </c>
      <c r="H22" s="162" t="e">
        <f t="shared" si="2"/>
        <v>#REF!</v>
      </c>
      <c r="I22" s="163"/>
      <c r="J22" s="28" t="e">
        <f>#REF!</f>
        <v>#REF!</v>
      </c>
      <c r="K22" s="31" t="e">
        <f t="shared" si="1"/>
        <v>#REF!</v>
      </c>
      <c r="L22" s="64"/>
      <c r="M22" s="31" t="e">
        <f t="shared" si="4"/>
        <v>#REF!</v>
      </c>
    </row>
    <row r="23" spans="1:15" ht="15.75" thickBot="1" x14ac:dyDescent="0.3">
      <c r="A23" s="15" t="s">
        <v>22</v>
      </c>
      <c r="B23" s="33" t="e">
        <f>SUM(B5:B22)</f>
        <v>#REF!</v>
      </c>
      <c r="C23" s="33" t="e">
        <f t="shared" ref="C23:G23" si="5">SUM(C5:C22)</f>
        <v>#REF!</v>
      </c>
      <c r="D23" s="33" t="e">
        <f t="shared" si="5"/>
        <v>#REF!</v>
      </c>
      <c r="E23" s="33" t="e">
        <f t="shared" si="5"/>
        <v>#REF!</v>
      </c>
      <c r="F23" s="33" t="e">
        <f t="shared" si="5"/>
        <v>#REF!</v>
      </c>
      <c r="G23" s="33" t="e">
        <f t="shared" si="5"/>
        <v>#REF!</v>
      </c>
      <c r="H23" s="168" t="e">
        <f>SUM(H5:I22)</f>
        <v>#REF!</v>
      </c>
      <c r="I23" s="169"/>
      <c r="J23" s="33" t="e">
        <f t="shared" ref="J23:K23" si="6">SUM(J5:J22)</f>
        <v>#REF!</v>
      </c>
      <c r="K23" s="33" t="e">
        <f t="shared" si="6"/>
        <v>#REF!</v>
      </c>
      <c r="L23" s="46">
        <f t="shared" ref="L23:M23" si="7">SUM(L5:L22)</f>
        <v>30000</v>
      </c>
      <c r="M23" s="46" t="e">
        <f t="shared" si="7"/>
        <v>#REF!</v>
      </c>
    </row>
    <row r="24" spans="1:15" ht="24.75" thickBot="1" x14ac:dyDescent="0.3">
      <c r="A24" s="13" t="s">
        <v>56</v>
      </c>
      <c r="B24" s="34">
        <f t="shared" ref="B24:H24" si="8">IFERROR(B23/$H$23,0)</f>
        <v>0</v>
      </c>
      <c r="C24" s="34">
        <f t="shared" si="8"/>
        <v>0</v>
      </c>
      <c r="D24" s="34">
        <f t="shared" si="8"/>
        <v>0</v>
      </c>
      <c r="E24" s="34">
        <f t="shared" si="8"/>
        <v>0</v>
      </c>
      <c r="F24" s="34">
        <f t="shared" si="8"/>
        <v>0</v>
      </c>
      <c r="G24" s="48">
        <f t="shared" si="8"/>
        <v>0</v>
      </c>
      <c r="H24" s="170">
        <f t="shared" si="8"/>
        <v>0</v>
      </c>
      <c r="I24" s="170"/>
      <c r="J24" s="49"/>
      <c r="K24" s="47"/>
      <c r="L24" s="62"/>
      <c r="M24" s="62"/>
    </row>
    <row r="28" spans="1:15" x14ac:dyDescent="0.25">
      <c r="A28" s="1" t="s">
        <v>59</v>
      </c>
    </row>
    <row r="29" spans="1:15" ht="15.75" thickBot="1" x14ac:dyDescent="0.3">
      <c r="A29" s="1"/>
    </row>
    <row r="30" spans="1:15" ht="39" customHeight="1" thickBot="1" x14ac:dyDescent="0.3">
      <c r="A30" s="13" t="s">
        <v>0</v>
      </c>
      <c r="B30" s="171" t="s">
        <v>67</v>
      </c>
      <c r="C30" s="172"/>
      <c r="D30" s="81" t="s">
        <v>61</v>
      </c>
      <c r="E30" s="81" t="s">
        <v>62</v>
      </c>
      <c r="F30" s="81" t="s">
        <v>63</v>
      </c>
      <c r="G30" s="81" t="s">
        <v>64</v>
      </c>
      <c r="H30" s="81" t="s">
        <v>65</v>
      </c>
      <c r="I30" s="14" t="s">
        <v>66</v>
      </c>
      <c r="J30" s="82" t="s">
        <v>45</v>
      </c>
      <c r="K30" s="14" t="s">
        <v>53</v>
      </c>
      <c r="L30" s="14" t="s">
        <v>26</v>
      </c>
      <c r="M30" s="14" t="s">
        <v>54</v>
      </c>
      <c r="N30" s="14" t="s">
        <v>44</v>
      </c>
      <c r="O30" s="14" t="s">
        <v>40</v>
      </c>
    </row>
    <row r="31" spans="1:15" ht="16.5" customHeight="1" thickBot="1" x14ac:dyDescent="0.3">
      <c r="A31" s="63">
        <f>'Project Partners Overview'!$B$7</f>
        <v>0</v>
      </c>
      <c r="B31" s="176">
        <f>'PP1'!D32</f>
        <v>0</v>
      </c>
      <c r="C31" s="177"/>
      <c r="D31" s="36">
        <f>'PP1'!E32</f>
        <v>0</v>
      </c>
      <c r="E31" s="36">
        <f>'PP1'!F32</f>
        <v>0</v>
      </c>
      <c r="F31" s="36">
        <f>'PP1'!G32</f>
        <v>0</v>
      </c>
      <c r="G31" s="36">
        <f>'PP1'!H32</f>
        <v>0</v>
      </c>
      <c r="H31" s="36">
        <f>'PP1'!I32</f>
        <v>0</v>
      </c>
      <c r="I31" s="36">
        <f>'PP1'!J32</f>
        <v>0</v>
      </c>
      <c r="J31" s="83">
        <f>'PP1'!K32</f>
        <v>0</v>
      </c>
      <c r="K31" s="30">
        <f t="shared" ref="K31:K48" si="9">SUM(B31:J31)</f>
        <v>0</v>
      </c>
      <c r="L31" s="29" t="e">
        <f>'PP1'!#REF!</f>
        <v>#REF!</v>
      </c>
      <c r="M31" s="38" t="e">
        <f>K31-L31</f>
        <v>#REF!</v>
      </c>
      <c r="N31" s="37">
        <v>30000</v>
      </c>
      <c r="O31" s="38" t="e">
        <f>M31+N31</f>
        <v>#REF!</v>
      </c>
    </row>
    <row r="32" spans="1:15" ht="13.5" customHeight="1" thickBot="1" x14ac:dyDescent="0.3">
      <c r="A32" s="63">
        <f>'Project Partners Overview'!$B$8</f>
        <v>0</v>
      </c>
      <c r="B32" s="156" t="e">
        <f>#REF!</f>
        <v>#REF!</v>
      </c>
      <c r="C32" s="157"/>
      <c r="D32" s="36" t="e">
        <f>#REF!</f>
        <v>#REF!</v>
      </c>
      <c r="E32" s="36" t="e">
        <f>#REF!</f>
        <v>#REF!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 t="e">
        <f>#REF!</f>
        <v>#REF!</v>
      </c>
      <c r="J32" s="83" t="e">
        <f>#REF!</f>
        <v>#REF!</v>
      </c>
      <c r="K32" s="30" t="e">
        <f t="shared" si="9"/>
        <v>#REF!</v>
      </c>
      <c r="L32" s="28" t="e">
        <f>#REF!</f>
        <v>#REF!</v>
      </c>
      <c r="M32" s="38" t="e">
        <f t="shared" ref="M32:M48" si="10">K32-L32</f>
        <v>#REF!</v>
      </c>
      <c r="N32" s="51"/>
      <c r="O32" s="38" t="e">
        <f>M32</f>
        <v>#REF!</v>
      </c>
    </row>
    <row r="33" spans="1:15" ht="15.75" customHeight="1" thickBot="1" x14ac:dyDescent="0.3">
      <c r="A33" s="63">
        <f>'Project Partners Overview'!$B$9</f>
        <v>0</v>
      </c>
      <c r="B33" s="156" t="e">
        <f>#REF!</f>
        <v>#REF!</v>
      </c>
      <c r="C33" s="157"/>
      <c r="D33" s="36" t="e">
        <f>#REF!</f>
        <v>#REF!</v>
      </c>
      <c r="E33" s="36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36" t="e">
        <f>#REF!</f>
        <v>#REF!</v>
      </c>
      <c r="J33" s="83" t="e">
        <f>#REF!</f>
        <v>#REF!</v>
      </c>
      <c r="K33" s="30" t="e">
        <f t="shared" si="9"/>
        <v>#REF!</v>
      </c>
      <c r="L33" s="28" t="e">
        <f>#REF!</f>
        <v>#REF!</v>
      </c>
      <c r="M33" s="38" t="e">
        <f t="shared" si="10"/>
        <v>#REF!</v>
      </c>
      <c r="N33" s="51"/>
      <c r="O33" s="38" t="e">
        <f t="shared" ref="O33:O46" si="11">M33</f>
        <v>#REF!</v>
      </c>
    </row>
    <row r="34" spans="1:15" ht="15.75" thickBot="1" x14ac:dyDescent="0.3">
      <c r="A34" s="63">
        <f>'Project Partners Overview'!$B$10</f>
        <v>0</v>
      </c>
      <c r="B34" s="156" t="e">
        <f>#REF!</f>
        <v>#REF!</v>
      </c>
      <c r="C34" s="157"/>
      <c r="D34" s="36" t="e">
        <f>#REF!</f>
        <v>#REF!</v>
      </c>
      <c r="E34" s="36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36" t="e">
        <f>#REF!</f>
        <v>#REF!</v>
      </c>
      <c r="J34" s="83" t="e">
        <f>#REF!</f>
        <v>#REF!</v>
      </c>
      <c r="K34" s="30" t="e">
        <f t="shared" si="9"/>
        <v>#REF!</v>
      </c>
      <c r="L34" s="28" t="e">
        <f>#REF!</f>
        <v>#REF!</v>
      </c>
      <c r="M34" s="38" t="e">
        <f t="shared" si="10"/>
        <v>#REF!</v>
      </c>
      <c r="N34" s="51"/>
      <c r="O34" s="38" t="e">
        <f t="shared" si="11"/>
        <v>#REF!</v>
      </c>
    </row>
    <row r="35" spans="1:15" ht="15.75" thickBot="1" x14ac:dyDescent="0.3">
      <c r="A35" s="63">
        <f>'Project Partners Overview'!$B$11</f>
        <v>0</v>
      </c>
      <c r="B35" s="156" t="e">
        <f>#REF!</f>
        <v>#REF!</v>
      </c>
      <c r="C35" s="157"/>
      <c r="D35" s="36" t="e">
        <f>#REF!</f>
        <v>#REF!</v>
      </c>
      <c r="E35" s="36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36" t="e">
        <f>#REF!</f>
        <v>#REF!</v>
      </c>
      <c r="J35" s="83" t="e">
        <f>#REF!</f>
        <v>#REF!</v>
      </c>
      <c r="K35" s="30" t="e">
        <f t="shared" si="9"/>
        <v>#REF!</v>
      </c>
      <c r="L35" s="28" t="e">
        <f>#REF!</f>
        <v>#REF!</v>
      </c>
      <c r="M35" s="38" t="e">
        <f t="shared" si="10"/>
        <v>#REF!</v>
      </c>
      <c r="N35" s="51"/>
      <c r="O35" s="38" t="e">
        <f t="shared" si="11"/>
        <v>#REF!</v>
      </c>
    </row>
    <row r="36" spans="1:15" ht="15.75" thickBot="1" x14ac:dyDescent="0.3">
      <c r="A36" s="63" t="e">
        <f>'Project Partners Overview'!#REF!</f>
        <v>#REF!</v>
      </c>
      <c r="B36" s="156" t="e">
        <f>#REF!</f>
        <v>#REF!</v>
      </c>
      <c r="C36" s="157"/>
      <c r="D36" s="36" t="e">
        <f>#REF!</f>
        <v>#REF!</v>
      </c>
      <c r="E36" s="36" t="e">
        <f>#REF!</f>
        <v>#REF!</v>
      </c>
      <c r="F36" s="36" t="e">
        <f>#REF!</f>
        <v>#REF!</v>
      </c>
      <c r="G36" s="36" t="e">
        <f>#REF!</f>
        <v>#REF!</v>
      </c>
      <c r="H36" s="36" t="e">
        <f>#REF!</f>
        <v>#REF!</v>
      </c>
      <c r="I36" s="36" t="e">
        <f>#REF!</f>
        <v>#REF!</v>
      </c>
      <c r="J36" s="83" t="e">
        <f>#REF!</f>
        <v>#REF!</v>
      </c>
      <c r="K36" s="30" t="e">
        <f t="shared" si="9"/>
        <v>#REF!</v>
      </c>
      <c r="L36" s="28" t="e">
        <f>#REF!</f>
        <v>#REF!</v>
      </c>
      <c r="M36" s="38" t="e">
        <f t="shared" si="10"/>
        <v>#REF!</v>
      </c>
      <c r="N36" s="51"/>
      <c r="O36" s="38" t="e">
        <f t="shared" si="11"/>
        <v>#REF!</v>
      </c>
    </row>
    <row r="37" spans="1:15" ht="15.75" thickBot="1" x14ac:dyDescent="0.3">
      <c r="A37" s="63" t="e">
        <f>'Project Partners Overview'!#REF!</f>
        <v>#REF!</v>
      </c>
      <c r="B37" s="156" t="e">
        <f>#REF!</f>
        <v>#REF!</v>
      </c>
      <c r="C37" s="157"/>
      <c r="D37" s="36" t="e">
        <f>#REF!</f>
        <v>#REF!</v>
      </c>
      <c r="E37" s="36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36" t="e">
        <f>#REF!</f>
        <v>#REF!</v>
      </c>
      <c r="J37" s="83" t="e">
        <f>#REF!</f>
        <v>#REF!</v>
      </c>
      <c r="K37" s="30" t="e">
        <f t="shared" si="9"/>
        <v>#REF!</v>
      </c>
      <c r="L37" s="28" t="e">
        <f>#REF!</f>
        <v>#REF!</v>
      </c>
      <c r="M37" s="38" t="e">
        <f t="shared" si="10"/>
        <v>#REF!</v>
      </c>
      <c r="N37" s="51"/>
      <c r="O37" s="38" t="e">
        <f t="shared" si="11"/>
        <v>#REF!</v>
      </c>
    </row>
    <row r="38" spans="1:15" ht="15.75" thickBot="1" x14ac:dyDescent="0.3">
      <c r="A38" s="63" t="e">
        <f>'Project Partners Overview'!#REF!</f>
        <v>#REF!</v>
      </c>
      <c r="B38" s="156" t="e">
        <f>#REF!</f>
        <v>#REF!</v>
      </c>
      <c r="C38" s="157"/>
      <c r="D38" s="36" t="e">
        <f>#REF!</f>
        <v>#REF!</v>
      </c>
      <c r="E38" s="36" t="e">
        <f>#REF!</f>
        <v>#REF!</v>
      </c>
      <c r="F38" s="36" t="e">
        <f>#REF!</f>
        <v>#REF!</v>
      </c>
      <c r="G38" s="36" t="e">
        <f>#REF!</f>
        <v>#REF!</v>
      </c>
      <c r="H38" s="36" t="e">
        <f>#REF!</f>
        <v>#REF!</v>
      </c>
      <c r="I38" s="36" t="e">
        <f>#REF!</f>
        <v>#REF!</v>
      </c>
      <c r="J38" s="83" t="e">
        <f>#REF!</f>
        <v>#REF!</v>
      </c>
      <c r="K38" s="30" t="e">
        <f t="shared" si="9"/>
        <v>#REF!</v>
      </c>
      <c r="L38" s="28" t="e">
        <f>#REF!</f>
        <v>#REF!</v>
      </c>
      <c r="M38" s="38" t="e">
        <f t="shared" si="10"/>
        <v>#REF!</v>
      </c>
      <c r="N38" s="51"/>
      <c r="O38" s="38" t="e">
        <f t="shared" si="11"/>
        <v>#REF!</v>
      </c>
    </row>
    <row r="39" spans="1:15" ht="15.75" thickBot="1" x14ac:dyDescent="0.3">
      <c r="A39" s="63" t="e">
        <f>'Project Partners Overview'!#REF!</f>
        <v>#REF!</v>
      </c>
      <c r="B39" s="156" t="e">
        <f>#REF!</f>
        <v>#REF!</v>
      </c>
      <c r="C39" s="157"/>
      <c r="D39" s="36" t="e">
        <f>#REF!</f>
        <v>#REF!</v>
      </c>
      <c r="E39" s="36" t="e">
        <f>#REF!</f>
        <v>#REF!</v>
      </c>
      <c r="F39" s="36" t="e">
        <f>#REF!</f>
        <v>#REF!</v>
      </c>
      <c r="G39" s="36" t="e">
        <f>#REF!</f>
        <v>#REF!</v>
      </c>
      <c r="H39" s="36" t="e">
        <f>#REF!</f>
        <v>#REF!</v>
      </c>
      <c r="I39" s="36" t="e">
        <f>#REF!</f>
        <v>#REF!</v>
      </c>
      <c r="J39" s="83" t="e">
        <f>#REF!</f>
        <v>#REF!</v>
      </c>
      <c r="K39" s="30" t="e">
        <f t="shared" si="9"/>
        <v>#REF!</v>
      </c>
      <c r="L39" s="28" t="e">
        <f>#REF!</f>
        <v>#REF!</v>
      </c>
      <c r="M39" s="38" t="e">
        <f t="shared" si="10"/>
        <v>#REF!</v>
      </c>
      <c r="N39" s="51"/>
      <c r="O39" s="38" t="e">
        <f t="shared" si="11"/>
        <v>#REF!</v>
      </c>
    </row>
    <row r="40" spans="1:15" ht="15.75" thickBot="1" x14ac:dyDescent="0.3">
      <c r="A40" s="63" t="e">
        <f>'Project Partners Overview'!#REF!</f>
        <v>#REF!</v>
      </c>
      <c r="B40" s="156" t="e">
        <f>#REF!</f>
        <v>#REF!</v>
      </c>
      <c r="C40" s="157"/>
      <c r="D40" s="36" t="e">
        <f>#REF!</f>
        <v>#REF!</v>
      </c>
      <c r="E40" s="36" t="e">
        <f>#REF!</f>
        <v>#REF!</v>
      </c>
      <c r="F40" s="36" t="e">
        <f>#REF!</f>
        <v>#REF!</v>
      </c>
      <c r="G40" s="36" t="e">
        <f>#REF!</f>
        <v>#REF!</v>
      </c>
      <c r="H40" s="36" t="e">
        <f>#REF!</f>
        <v>#REF!</v>
      </c>
      <c r="I40" s="36" t="e">
        <f>#REF!</f>
        <v>#REF!</v>
      </c>
      <c r="J40" s="83" t="e">
        <f>#REF!</f>
        <v>#REF!</v>
      </c>
      <c r="K40" s="30" t="e">
        <f t="shared" si="9"/>
        <v>#REF!</v>
      </c>
      <c r="L40" s="28" t="e">
        <f>#REF!</f>
        <v>#REF!</v>
      </c>
      <c r="M40" s="38" t="e">
        <f t="shared" si="10"/>
        <v>#REF!</v>
      </c>
      <c r="N40" s="51"/>
      <c r="O40" s="38" t="e">
        <f t="shared" si="11"/>
        <v>#REF!</v>
      </c>
    </row>
    <row r="41" spans="1:15" ht="15.75" thickBot="1" x14ac:dyDescent="0.3">
      <c r="A41" s="63" t="e">
        <f>'Project Partners Overview'!#REF!</f>
        <v>#REF!</v>
      </c>
      <c r="B41" s="156" t="e">
        <f>#REF!</f>
        <v>#REF!</v>
      </c>
      <c r="C41" s="157"/>
      <c r="D41" s="36" t="e">
        <f>#REF!</f>
        <v>#REF!</v>
      </c>
      <c r="E41" s="36" t="e">
        <f>#REF!</f>
        <v>#REF!</v>
      </c>
      <c r="F41" s="36" t="e">
        <f>#REF!</f>
        <v>#REF!</v>
      </c>
      <c r="G41" s="36" t="e">
        <f>#REF!</f>
        <v>#REF!</v>
      </c>
      <c r="H41" s="36" t="e">
        <f>#REF!</f>
        <v>#REF!</v>
      </c>
      <c r="I41" s="36" t="e">
        <f>#REF!</f>
        <v>#REF!</v>
      </c>
      <c r="J41" s="83" t="e">
        <f>#REF!</f>
        <v>#REF!</v>
      </c>
      <c r="K41" s="30" t="e">
        <f t="shared" si="9"/>
        <v>#REF!</v>
      </c>
      <c r="L41" s="28" t="e">
        <f>#REF!</f>
        <v>#REF!</v>
      </c>
      <c r="M41" s="38" t="e">
        <f t="shared" si="10"/>
        <v>#REF!</v>
      </c>
      <c r="N41" s="51"/>
      <c r="O41" s="38" t="e">
        <f t="shared" si="11"/>
        <v>#REF!</v>
      </c>
    </row>
    <row r="42" spans="1:15" ht="15.75" thickBot="1" x14ac:dyDescent="0.3">
      <c r="A42" s="63" t="e">
        <f>'Project Partners Overview'!#REF!</f>
        <v>#REF!</v>
      </c>
      <c r="B42" s="156" t="e">
        <f>#REF!</f>
        <v>#REF!</v>
      </c>
      <c r="C42" s="157"/>
      <c r="D42" s="36" t="e">
        <f>#REF!</f>
        <v>#REF!</v>
      </c>
      <c r="E42" s="36" t="e">
        <f>#REF!</f>
        <v>#REF!</v>
      </c>
      <c r="F42" s="36" t="e">
        <f>#REF!</f>
        <v>#REF!</v>
      </c>
      <c r="G42" s="36" t="e">
        <f>#REF!</f>
        <v>#REF!</v>
      </c>
      <c r="H42" s="36" t="e">
        <f>#REF!</f>
        <v>#REF!</v>
      </c>
      <c r="I42" s="36" t="e">
        <f>#REF!</f>
        <v>#REF!</v>
      </c>
      <c r="J42" s="83" t="e">
        <f>#REF!</f>
        <v>#REF!</v>
      </c>
      <c r="K42" s="30" t="e">
        <f t="shared" si="9"/>
        <v>#REF!</v>
      </c>
      <c r="L42" s="28" t="e">
        <f>#REF!</f>
        <v>#REF!</v>
      </c>
      <c r="M42" s="38" t="e">
        <f t="shared" si="10"/>
        <v>#REF!</v>
      </c>
      <c r="N42" s="51"/>
      <c r="O42" s="38" t="e">
        <f t="shared" si="11"/>
        <v>#REF!</v>
      </c>
    </row>
    <row r="43" spans="1:15" ht="15.75" thickBot="1" x14ac:dyDescent="0.3">
      <c r="A43" s="63" t="e">
        <f>'Project Partners Overview'!#REF!</f>
        <v>#REF!</v>
      </c>
      <c r="B43" s="156" t="e">
        <f>#REF!</f>
        <v>#REF!</v>
      </c>
      <c r="C43" s="157"/>
      <c r="D43" s="36" t="e">
        <f>#REF!</f>
        <v>#REF!</v>
      </c>
      <c r="E43" s="36" t="e">
        <f>#REF!</f>
        <v>#REF!</v>
      </c>
      <c r="F43" s="36" t="e">
        <f>#REF!</f>
        <v>#REF!</v>
      </c>
      <c r="G43" s="36" t="e">
        <f>#REF!</f>
        <v>#REF!</v>
      </c>
      <c r="H43" s="36" t="e">
        <f>#REF!</f>
        <v>#REF!</v>
      </c>
      <c r="I43" s="36" t="e">
        <f>#REF!</f>
        <v>#REF!</v>
      </c>
      <c r="J43" s="83" t="e">
        <f>#REF!</f>
        <v>#REF!</v>
      </c>
      <c r="K43" s="30" t="e">
        <f t="shared" si="9"/>
        <v>#REF!</v>
      </c>
      <c r="L43" s="28" t="e">
        <f>#REF!</f>
        <v>#REF!</v>
      </c>
      <c r="M43" s="38" t="e">
        <f t="shared" si="10"/>
        <v>#REF!</v>
      </c>
      <c r="N43" s="51"/>
      <c r="O43" s="38" t="e">
        <f t="shared" si="11"/>
        <v>#REF!</v>
      </c>
    </row>
    <row r="44" spans="1:15" ht="15.75" thickBot="1" x14ac:dyDescent="0.3">
      <c r="A44" s="63" t="e">
        <f>'Project Partners Overview'!#REF!</f>
        <v>#REF!</v>
      </c>
      <c r="B44" s="156" t="e">
        <f>#REF!</f>
        <v>#REF!</v>
      </c>
      <c r="C44" s="157"/>
      <c r="D44" s="36" t="e">
        <f>#REF!</f>
        <v>#REF!</v>
      </c>
      <c r="E44" s="36" t="e">
        <f>#REF!</f>
        <v>#REF!</v>
      </c>
      <c r="F44" s="36" t="e">
        <f>#REF!</f>
        <v>#REF!</v>
      </c>
      <c r="G44" s="36" t="e">
        <f>#REF!</f>
        <v>#REF!</v>
      </c>
      <c r="H44" s="36" t="e">
        <f>#REF!</f>
        <v>#REF!</v>
      </c>
      <c r="I44" s="36" t="e">
        <f>#REF!</f>
        <v>#REF!</v>
      </c>
      <c r="J44" s="83" t="e">
        <f>#REF!</f>
        <v>#REF!</v>
      </c>
      <c r="K44" s="30" t="e">
        <f t="shared" si="9"/>
        <v>#REF!</v>
      </c>
      <c r="L44" s="28" t="e">
        <f>#REF!</f>
        <v>#REF!</v>
      </c>
      <c r="M44" s="38" t="e">
        <f t="shared" si="10"/>
        <v>#REF!</v>
      </c>
      <c r="N44" s="51"/>
      <c r="O44" s="38" t="e">
        <f t="shared" si="11"/>
        <v>#REF!</v>
      </c>
    </row>
    <row r="45" spans="1:15" ht="15.75" thickBot="1" x14ac:dyDescent="0.3">
      <c r="A45" s="63" t="e">
        <f>'Project Partners Overview'!#REF!</f>
        <v>#REF!</v>
      </c>
      <c r="B45" s="156" t="e">
        <f>#REF!</f>
        <v>#REF!</v>
      </c>
      <c r="C45" s="157"/>
      <c r="D45" s="36" t="e">
        <f>#REF!</f>
        <v>#REF!</v>
      </c>
      <c r="E45" s="36" t="e">
        <f>#REF!</f>
        <v>#REF!</v>
      </c>
      <c r="F45" s="36" t="e">
        <f>#REF!</f>
        <v>#REF!</v>
      </c>
      <c r="G45" s="36" t="e">
        <f>#REF!</f>
        <v>#REF!</v>
      </c>
      <c r="H45" s="36" t="e">
        <f>#REF!</f>
        <v>#REF!</v>
      </c>
      <c r="I45" s="36" t="e">
        <f>#REF!</f>
        <v>#REF!</v>
      </c>
      <c r="J45" s="83" t="e">
        <f>#REF!</f>
        <v>#REF!</v>
      </c>
      <c r="K45" s="30" t="e">
        <f t="shared" si="9"/>
        <v>#REF!</v>
      </c>
      <c r="L45" s="28" t="e">
        <f>#REF!</f>
        <v>#REF!</v>
      </c>
      <c r="M45" s="38" t="e">
        <f t="shared" si="10"/>
        <v>#REF!</v>
      </c>
      <c r="N45" s="65"/>
      <c r="O45" s="38" t="e">
        <f t="shared" si="11"/>
        <v>#REF!</v>
      </c>
    </row>
    <row r="46" spans="1:15" ht="15.75" thickBot="1" x14ac:dyDescent="0.3">
      <c r="A46" s="63" t="e">
        <f>'Project Partners Overview'!#REF!</f>
        <v>#REF!</v>
      </c>
      <c r="B46" s="156" t="e">
        <f>#REF!</f>
        <v>#REF!</v>
      </c>
      <c r="C46" s="157"/>
      <c r="D46" s="36" t="e">
        <f>#REF!</f>
        <v>#REF!</v>
      </c>
      <c r="E46" s="36" t="e">
        <f>#REF!</f>
        <v>#REF!</v>
      </c>
      <c r="F46" s="36" t="e">
        <f>#REF!</f>
        <v>#REF!</v>
      </c>
      <c r="G46" s="36" t="e">
        <f>#REF!</f>
        <v>#REF!</v>
      </c>
      <c r="H46" s="36" t="e">
        <f>#REF!</f>
        <v>#REF!</v>
      </c>
      <c r="I46" s="36" t="e">
        <f>#REF!</f>
        <v>#REF!</v>
      </c>
      <c r="J46" s="83" t="e">
        <f>#REF!</f>
        <v>#REF!</v>
      </c>
      <c r="K46" s="30" t="e">
        <f t="shared" si="9"/>
        <v>#REF!</v>
      </c>
      <c r="L46" s="28" t="e">
        <f>#REF!</f>
        <v>#REF!</v>
      </c>
      <c r="M46" s="38" t="e">
        <f t="shared" si="10"/>
        <v>#REF!</v>
      </c>
      <c r="N46" s="65"/>
      <c r="O46" s="38" t="e">
        <f t="shared" si="11"/>
        <v>#REF!</v>
      </c>
    </row>
    <row r="47" spans="1:15" ht="15.75" thickBot="1" x14ac:dyDescent="0.3">
      <c r="A47" s="68" t="e">
        <f>'Project Partners Overview'!#REF!</f>
        <v>#REF!</v>
      </c>
      <c r="B47" s="156" t="e">
        <f>#REF!</f>
        <v>#REF!</v>
      </c>
      <c r="C47" s="157"/>
      <c r="D47" s="36" t="e">
        <f>#REF!</f>
        <v>#REF!</v>
      </c>
      <c r="E47" s="36" t="e">
        <f>#REF!</f>
        <v>#REF!</v>
      </c>
      <c r="F47" s="36" t="e">
        <f>#REF!</f>
        <v>#REF!</v>
      </c>
      <c r="G47" s="36" t="e">
        <f>#REF!</f>
        <v>#REF!</v>
      </c>
      <c r="H47" s="36" t="e">
        <f>#REF!</f>
        <v>#REF!</v>
      </c>
      <c r="I47" s="36" t="e">
        <f>#REF!</f>
        <v>#REF!</v>
      </c>
      <c r="J47" s="83" t="e">
        <f>#REF!</f>
        <v>#REF!</v>
      </c>
      <c r="K47" s="30" t="e">
        <f t="shared" si="9"/>
        <v>#REF!</v>
      </c>
      <c r="L47" s="28" t="e">
        <f>#REF!</f>
        <v>#REF!</v>
      </c>
      <c r="M47" s="38" t="e">
        <f t="shared" si="10"/>
        <v>#REF!</v>
      </c>
      <c r="N47" s="65"/>
      <c r="O47" s="38" t="e">
        <f t="shared" ref="O47:O48" si="12">M47</f>
        <v>#REF!</v>
      </c>
    </row>
    <row r="48" spans="1:15" ht="15.75" thickBot="1" x14ac:dyDescent="0.3">
      <c r="A48" s="68" t="e">
        <f>'Project Partners Overview'!#REF!</f>
        <v>#REF!</v>
      </c>
      <c r="B48" s="156" t="e">
        <f>#REF!</f>
        <v>#REF!</v>
      </c>
      <c r="C48" s="157"/>
      <c r="D48" s="36" t="e">
        <f>#REF!</f>
        <v>#REF!</v>
      </c>
      <c r="E48" s="36" t="e">
        <f>#REF!</f>
        <v>#REF!</v>
      </c>
      <c r="F48" s="36" t="e">
        <f>#REF!</f>
        <v>#REF!</v>
      </c>
      <c r="G48" s="36" t="e">
        <f>#REF!</f>
        <v>#REF!</v>
      </c>
      <c r="H48" s="36" t="e">
        <f>#REF!</f>
        <v>#REF!</v>
      </c>
      <c r="I48" s="36" t="e">
        <f>#REF!</f>
        <v>#REF!</v>
      </c>
      <c r="J48" s="83" t="e">
        <f>#REF!</f>
        <v>#REF!</v>
      </c>
      <c r="K48" s="30" t="e">
        <f t="shared" si="9"/>
        <v>#REF!</v>
      </c>
      <c r="L48" s="28" t="e">
        <f>#REF!</f>
        <v>#REF!</v>
      </c>
      <c r="M48" s="38" t="e">
        <f t="shared" si="10"/>
        <v>#REF!</v>
      </c>
      <c r="N48" s="65"/>
      <c r="O48" s="38" t="e">
        <f t="shared" si="12"/>
        <v>#REF!</v>
      </c>
    </row>
    <row r="49" spans="1:15" ht="15.75" thickBot="1" x14ac:dyDescent="0.3">
      <c r="A49" s="15" t="s">
        <v>22</v>
      </c>
      <c r="B49" s="175" t="e">
        <f>SUM(B31:C48)</f>
        <v>#REF!</v>
      </c>
      <c r="C49" s="163"/>
      <c r="D49" s="39" t="e">
        <f>SUM(D31:D48)</f>
        <v>#REF!</v>
      </c>
      <c r="E49" s="39" t="e">
        <f t="shared" ref="E49:O49" si="13">SUM(E31:E48)</f>
        <v>#REF!</v>
      </c>
      <c r="F49" s="39" t="e">
        <f t="shared" si="13"/>
        <v>#REF!</v>
      </c>
      <c r="G49" s="39" t="e">
        <f t="shared" si="13"/>
        <v>#REF!</v>
      </c>
      <c r="H49" s="39" t="e">
        <f t="shared" si="13"/>
        <v>#REF!</v>
      </c>
      <c r="I49" s="39" t="e">
        <f t="shared" si="13"/>
        <v>#REF!</v>
      </c>
      <c r="J49" s="52" t="e">
        <f t="shared" si="13"/>
        <v>#REF!</v>
      </c>
      <c r="K49" s="39" t="e">
        <f t="shared" si="13"/>
        <v>#REF!</v>
      </c>
      <c r="L49" s="39" t="e">
        <f t="shared" si="13"/>
        <v>#REF!</v>
      </c>
      <c r="M49" s="39" t="e">
        <f t="shared" si="13"/>
        <v>#REF!</v>
      </c>
      <c r="N49" s="39">
        <f t="shared" si="13"/>
        <v>30000</v>
      </c>
      <c r="O49" s="39" t="e">
        <f t="shared" si="13"/>
        <v>#REF!</v>
      </c>
    </row>
    <row r="50" spans="1:15" ht="24.75" thickBot="1" x14ac:dyDescent="0.3">
      <c r="A50" s="13" t="s">
        <v>56</v>
      </c>
      <c r="B50" s="173">
        <f>IFERROR(B49/$K$49,0)</f>
        <v>0</v>
      </c>
      <c r="C50" s="174"/>
      <c r="D50" s="40">
        <f t="shared" ref="D50:K50" si="14">IFERROR(D49/$K$49,0)</f>
        <v>0</v>
      </c>
      <c r="E50" s="40">
        <f t="shared" si="14"/>
        <v>0</v>
      </c>
      <c r="F50" s="40">
        <f t="shared" si="14"/>
        <v>0</v>
      </c>
      <c r="G50" s="40">
        <f t="shared" si="14"/>
        <v>0</v>
      </c>
      <c r="H50" s="40">
        <f t="shared" si="14"/>
        <v>0</v>
      </c>
      <c r="I50" s="40">
        <f t="shared" si="14"/>
        <v>0</v>
      </c>
      <c r="J50" s="84">
        <f t="shared" si="14"/>
        <v>0</v>
      </c>
      <c r="K50" s="40">
        <f t="shared" si="14"/>
        <v>0</v>
      </c>
      <c r="L50" s="35"/>
      <c r="M50" s="41"/>
      <c r="N50" s="52">
        <f>SUM(N32:N49)</f>
        <v>30000</v>
      </c>
      <c r="O50" s="52" t="e">
        <f>SUM(O32:O49)</f>
        <v>#REF!</v>
      </c>
    </row>
    <row r="53" spans="1:15" x14ac:dyDescent="0.25">
      <c r="A53" s="1" t="s">
        <v>60</v>
      </c>
    </row>
    <row r="54" spans="1:15" ht="15.75" thickBot="1" x14ac:dyDescent="0.3">
      <c r="A54" s="11"/>
    </row>
    <row r="55" spans="1:15" ht="24" customHeight="1" x14ac:dyDescent="0.25">
      <c r="A55" s="158" t="s">
        <v>46</v>
      </c>
      <c r="B55" s="160" t="s">
        <v>36</v>
      </c>
      <c r="C55" s="158" t="s">
        <v>42</v>
      </c>
      <c r="D55" s="158" t="s">
        <v>43</v>
      </c>
      <c r="E55" s="158" t="s">
        <v>37</v>
      </c>
      <c r="F55" s="158" t="s">
        <v>38</v>
      </c>
      <c r="G55" s="164" t="s">
        <v>39</v>
      </c>
      <c r="H55" s="158" t="s">
        <v>53</v>
      </c>
      <c r="I55" s="69" t="s">
        <v>26</v>
      </c>
      <c r="J55" s="71" t="s">
        <v>54</v>
      </c>
      <c r="K55" s="69" t="s">
        <v>55</v>
      </c>
      <c r="L55" s="158" t="s">
        <v>40</v>
      </c>
    </row>
    <row r="56" spans="1:15" ht="15.75" thickBot="1" x14ac:dyDescent="0.3">
      <c r="A56" s="159"/>
      <c r="B56" s="161"/>
      <c r="C56" s="159"/>
      <c r="D56" s="159"/>
      <c r="E56" s="159"/>
      <c r="F56" s="159"/>
      <c r="G56" s="165"/>
      <c r="H56" s="159"/>
      <c r="I56" s="70"/>
      <c r="J56" s="72"/>
      <c r="K56" s="70"/>
      <c r="L56" s="159"/>
    </row>
    <row r="57" spans="1:15" ht="15.75" thickBot="1" x14ac:dyDescent="0.3">
      <c r="A57" s="16" t="s">
        <v>68</v>
      </c>
      <c r="B57" s="43"/>
      <c r="C57" s="43"/>
      <c r="D57" s="43"/>
      <c r="E57" s="43"/>
      <c r="F57" s="43"/>
      <c r="G57" s="75"/>
      <c r="H57" s="78"/>
      <c r="I57" s="53"/>
      <c r="J57" s="61"/>
      <c r="K57" s="60">
        <f>L5</f>
        <v>30000</v>
      </c>
      <c r="L57" s="31">
        <f>K57</f>
        <v>30000</v>
      </c>
    </row>
    <row r="58" spans="1:15" ht="15.75" thickBot="1" x14ac:dyDescent="0.3">
      <c r="A58" s="12" t="s">
        <v>67</v>
      </c>
      <c r="B58" s="32" t="e">
        <f>'PP1'!$D$26+#REF!+#REF!+#REF!+#REF!+#REF!+#REF!+#REF!+#REF!+#REF!+#REF!+#REF!+#REF!+#REF!+#REF!+#REF!+#REF!+#REF!</f>
        <v>#REF!</v>
      </c>
      <c r="C58" s="32" t="e">
        <f>'PP1'!$D$27+#REF!+#REF!+#REF!+#REF!+#REF!+#REF!+#REF!+#REF!+#REF!+#REF!+#REF!+#REF!+#REF!+#REF!+#REF!+#REF!+#REF!</f>
        <v>#REF!</v>
      </c>
      <c r="D58" s="32" t="e">
        <f>'PP1'!$D$28+#REF!+#REF!+#REF!+#REF!+#REF!+#REF!+#REF!+#REF!+#REF!+#REF!+#REF!+#REF!+#REF!+#REF!+#REF!+#REF!+#REF!</f>
        <v>#REF!</v>
      </c>
      <c r="E58" s="32" t="e">
        <f>'PP1'!$D$29+#REF!+#REF!+#REF!+#REF!+#REF!+#REF!+#REF!+#REF!+#REF!+#REF!+#REF!+#REF!+#REF!+#REF!+#REF!+#REF!+#REF!</f>
        <v>#REF!</v>
      </c>
      <c r="F58" s="32" t="e">
        <f>'PP1'!$D$30+#REF!+#REF!+#REF!+#REF!+#REF!+#REF!+#REF!+#REF!+#REF!+#REF!+#REF!+#REF!+#REF!+#REF!+#REF!+#REF!+#REF!</f>
        <v>#REF!</v>
      </c>
      <c r="G58" s="76" t="e">
        <f>'PP1'!$D$31+#REF!+#REF!+#REF!+#REF!+#REF!+#REF!+#REF!+#REF!+#REF!+#REF!+#REF!+#REF!+#REF!+#REF!+#REF!+#REF!+#REF!</f>
        <v>#REF!</v>
      </c>
      <c r="H58" s="77" t="e">
        <f>SUM(B58:G58)</f>
        <v>#REF!</v>
      </c>
      <c r="I58" s="32" t="e">
        <f>'PP1'!$D$33+#REF!+#REF!+#REF!+#REF!+#REF!+#REF!+#REF!+#REF!+#REF!+#REF!+#REF!+#REF!+#REF!+#REF!+#REF!+#REF!+#REF!</f>
        <v>#REF!</v>
      </c>
      <c r="J58" s="31" t="e">
        <f t="shared" ref="J58:J65" si="15">H58-I58</f>
        <v>#REF!</v>
      </c>
      <c r="K58" s="50"/>
      <c r="L58" s="31" t="e">
        <f>J58</f>
        <v>#REF!</v>
      </c>
    </row>
    <row r="59" spans="1:15" ht="15.75" thickBot="1" x14ac:dyDescent="0.3">
      <c r="A59" s="12" t="s">
        <v>61</v>
      </c>
      <c r="B59" s="32" t="e">
        <f>'PP1'!$E$26+#REF!+#REF!+#REF!+#REF!+#REF!+#REF!+#REF!+#REF!+#REF!+#REF!+#REF!+#REF!+#REF!+#REF!+#REF!+#REF!+#REF!</f>
        <v>#REF!</v>
      </c>
      <c r="C59" s="32" t="e">
        <f>'PP1'!$E$27+#REF!+#REF!+#REF!+#REF!+#REF!+#REF!+#REF!+#REF!+#REF!+#REF!+#REF!+#REF!+#REF!+#REF!+#REF!+#REF!+#REF!</f>
        <v>#REF!</v>
      </c>
      <c r="D59" s="32" t="e">
        <f>'PP1'!$E$28+#REF!+#REF!+#REF!+#REF!+#REF!+#REF!+#REF!+#REF!+#REF!+#REF!+#REF!+#REF!+#REF!+#REF!+#REF!+#REF!+#REF!</f>
        <v>#REF!</v>
      </c>
      <c r="E59" s="32" t="e">
        <f>'PP1'!$E$29+#REF!+#REF!+#REF!+#REF!+#REF!+#REF!+#REF!+#REF!+#REF!+#REF!+#REF!+#REF!+#REF!+#REF!+#REF!+#REF!+#REF!</f>
        <v>#REF!</v>
      </c>
      <c r="F59" s="32" t="e">
        <f>'PP1'!$E$30+#REF!+#REF!+#REF!+#REF!+#REF!+#REF!+#REF!+#REF!+#REF!+#REF!+#REF!+#REF!+#REF!+#REF!+#REF!+#REF!+#REF!</f>
        <v>#REF!</v>
      </c>
      <c r="G59" s="76" t="e">
        <f>'PP1'!$E$31+#REF!+#REF!+#REF!+#REF!+#REF!+#REF!+#REF!+#REF!+#REF!+#REF!+#REF!+#REF!+#REF!+#REF!+#REF!+#REF!+#REF!</f>
        <v>#REF!</v>
      </c>
      <c r="H59" s="77" t="e">
        <f t="shared" ref="H59:H65" si="16">SUM(B59:G59)</f>
        <v>#REF!</v>
      </c>
      <c r="I59" s="32" t="e">
        <f>'PP1'!$E$33+#REF!+#REF!+#REF!+#REF!+#REF!+#REF!+#REF!+#REF!+#REF!+#REF!+#REF!+#REF!+#REF!+#REF!+#REF!+#REF!+#REF!</f>
        <v>#REF!</v>
      </c>
      <c r="J59" s="31" t="e">
        <f t="shared" si="15"/>
        <v>#REF!</v>
      </c>
      <c r="K59" s="50"/>
      <c r="L59" s="31" t="e">
        <f t="shared" ref="L59:L65" si="17">J59</f>
        <v>#REF!</v>
      </c>
    </row>
    <row r="60" spans="1:15" ht="15.75" thickBot="1" x14ac:dyDescent="0.3">
      <c r="A60" s="12" t="s">
        <v>62</v>
      </c>
      <c r="B60" s="32" t="e">
        <f>'PP1'!$F$26+#REF!+#REF!+#REF!+#REF!+#REF!+#REF!+#REF!+#REF!+#REF!+#REF!+#REF!+#REF!+#REF!+#REF!+#REF!+#REF!+#REF!</f>
        <v>#REF!</v>
      </c>
      <c r="C60" s="32" t="e">
        <f>'PP1'!$F$27+#REF!+#REF!+#REF!+#REF!+#REF!+#REF!+#REF!+#REF!+#REF!+#REF!+#REF!+#REF!+#REF!+#REF!+#REF!+#REF!+#REF!</f>
        <v>#REF!</v>
      </c>
      <c r="D60" s="32" t="e">
        <f>'PP1'!$F$28+#REF!+#REF!+#REF!+#REF!+#REF!+#REF!+#REF!+#REF!+#REF!+#REF!+#REF!+#REF!+#REF!+#REF!+#REF!+#REF!+#REF!</f>
        <v>#REF!</v>
      </c>
      <c r="E60" s="32" t="e">
        <f>'PP1'!$F$29+#REF!+#REF!+#REF!+#REF!+#REF!+#REF!+#REF!+#REF!+#REF!+#REF!+#REF!+#REF!+#REF!+#REF!+#REF!+#REF!+#REF!</f>
        <v>#REF!</v>
      </c>
      <c r="F60" s="32" t="e">
        <f>'PP1'!$F$30+#REF!+#REF!+#REF!+#REF!+#REF!+#REF!+#REF!+#REF!+#REF!+#REF!+#REF!+#REF!+#REF!+#REF!+#REF!+#REF!+#REF!</f>
        <v>#REF!</v>
      </c>
      <c r="G60" s="76" t="e">
        <f>'PP1'!$F$31+#REF!+#REF!+#REF!+#REF!+#REF!+#REF!+#REF!+#REF!+#REF!+#REF!+#REF!+#REF!+#REF!+#REF!+#REF!+#REF!+#REF!</f>
        <v>#REF!</v>
      </c>
      <c r="H60" s="77" t="e">
        <f t="shared" si="16"/>
        <v>#REF!</v>
      </c>
      <c r="I60" s="32" t="e">
        <f>'PP1'!$F$33+#REF!+#REF!+#REF!+#REF!+#REF!+#REF!+#REF!+#REF!+#REF!+#REF!+#REF!+#REF!+#REF!+#REF!+#REF!+#REF!+#REF!</f>
        <v>#REF!</v>
      </c>
      <c r="J60" s="31" t="e">
        <f t="shared" si="15"/>
        <v>#REF!</v>
      </c>
      <c r="K60" s="50"/>
      <c r="L60" s="31" t="e">
        <f t="shared" si="17"/>
        <v>#REF!</v>
      </c>
    </row>
    <row r="61" spans="1:15" ht="15.75" thickBot="1" x14ac:dyDescent="0.3">
      <c r="A61" s="12" t="s">
        <v>63</v>
      </c>
      <c r="B61" s="32" t="e">
        <f>'PP1'!$G$26+#REF!+#REF!+#REF!+#REF!+#REF!+#REF!+#REF!+#REF!+#REF!+#REF!+#REF!+#REF!+#REF!+#REF!+#REF!+#REF!+#REF!</f>
        <v>#REF!</v>
      </c>
      <c r="C61" s="32" t="e">
        <f>'PP1'!$G$27+#REF!+#REF!+#REF!+#REF!+#REF!+#REF!+#REF!+#REF!+#REF!+#REF!+#REF!+#REF!+#REF!+#REF!+#REF!+#REF!+#REF!</f>
        <v>#REF!</v>
      </c>
      <c r="D61" s="32" t="e">
        <f>'PP1'!$G$28+#REF!+#REF!+#REF!+#REF!+#REF!+#REF!+#REF!+#REF!+#REF!+#REF!+#REF!+#REF!+#REF!+#REF!+#REF!+#REF!+#REF!</f>
        <v>#REF!</v>
      </c>
      <c r="E61" s="32" t="e">
        <f>'PP1'!$G$29+#REF!+#REF!+#REF!+#REF!+#REF!+#REF!+#REF!+#REF!+#REF!+#REF!+#REF!+#REF!+#REF!+#REF!+#REF!+#REF!+#REF!</f>
        <v>#REF!</v>
      </c>
      <c r="F61" s="32" t="e">
        <f>'PP1'!$G$30+#REF!+#REF!+#REF!+#REF!+#REF!+#REF!+#REF!+#REF!+#REF!+#REF!+#REF!+#REF!+#REF!+#REF!+#REF!+#REF!+#REF!</f>
        <v>#REF!</v>
      </c>
      <c r="G61" s="76" t="e">
        <f>'PP1'!$G$31+#REF!+#REF!+#REF!+#REF!+#REF!+#REF!+#REF!+#REF!+#REF!+#REF!+#REF!+#REF!+#REF!+#REF!+#REF!+#REF!+#REF!</f>
        <v>#REF!</v>
      </c>
      <c r="H61" s="77" t="e">
        <f t="shared" si="16"/>
        <v>#REF!</v>
      </c>
      <c r="I61" s="32" t="e">
        <f>'PP1'!$G$33+#REF!+#REF!+#REF!+#REF!+#REF!+#REF!+#REF!+#REF!+#REF!+#REF!+#REF!+#REF!+#REF!+#REF!+#REF!+#REF!+#REF!</f>
        <v>#REF!</v>
      </c>
      <c r="J61" s="31" t="e">
        <f t="shared" si="15"/>
        <v>#REF!</v>
      </c>
      <c r="K61" s="50"/>
      <c r="L61" s="31" t="e">
        <f t="shared" si="17"/>
        <v>#REF!</v>
      </c>
    </row>
    <row r="62" spans="1:15" ht="15.75" thickBot="1" x14ac:dyDescent="0.3">
      <c r="A62" s="12" t="s">
        <v>64</v>
      </c>
      <c r="B62" s="32" t="e">
        <f>'PP1'!$H$26+#REF!+#REF!+#REF!+#REF!+#REF!+#REF!+#REF!+#REF!+#REF!+#REF!+#REF!+#REF!+#REF!+#REF!+#REF!+#REF!+#REF!</f>
        <v>#REF!</v>
      </c>
      <c r="C62" s="32" t="e">
        <f>'PP1'!$H$27+#REF!+#REF!+#REF!+#REF!+#REF!+#REF!+#REF!+#REF!+#REF!+#REF!+#REF!+#REF!+#REF!+#REF!+#REF!+#REF!+#REF!</f>
        <v>#REF!</v>
      </c>
      <c r="D62" s="32" t="e">
        <f>'PP1'!$H$28+#REF!+#REF!+#REF!+#REF!+#REF!+#REF!+#REF!+#REF!+#REF!+#REF!+#REF!+#REF!+#REF!+#REF!+#REF!+#REF!+#REF!</f>
        <v>#REF!</v>
      </c>
      <c r="E62" s="32" t="e">
        <f>'PP1'!$H$29+#REF!+#REF!+#REF!+#REF!+#REF!+#REF!+#REF!+#REF!+#REF!+#REF!+#REF!+#REF!+#REF!+#REF!+#REF!+#REF!+#REF!</f>
        <v>#REF!</v>
      </c>
      <c r="F62" s="32" t="e">
        <f>'PP1'!$H$30+#REF!+#REF!+#REF!+#REF!+#REF!+#REF!+#REF!+#REF!+#REF!+#REF!+#REF!+#REF!+#REF!+#REF!+#REF!+#REF!+#REF!</f>
        <v>#REF!</v>
      </c>
      <c r="G62" s="76" t="e">
        <f>'PP1'!$H$31+#REF!+#REF!+#REF!+#REF!+#REF!+#REF!+#REF!+#REF!+#REF!+#REF!+#REF!+#REF!+#REF!+#REF!+#REF!+#REF!+#REF!</f>
        <v>#REF!</v>
      </c>
      <c r="H62" s="77" t="e">
        <f t="shared" si="16"/>
        <v>#REF!</v>
      </c>
      <c r="I62" s="32" t="e">
        <f>'PP1'!$H$33+#REF!+#REF!+#REF!+#REF!+#REF!+#REF!+#REF!+#REF!+#REF!+#REF!+#REF!+#REF!+#REF!+#REF!+#REF!+#REF!+#REF!</f>
        <v>#REF!</v>
      </c>
      <c r="J62" s="31" t="e">
        <f t="shared" si="15"/>
        <v>#REF!</v>
      </c>
      <c r="K62" s="50"/>
      <c r="L62" s="31" t="e">
        <f t="shared" si="17"/>
        <v>#REF!</v>
      </c>
    </row>
    <row r="63" spans="1:15" ht="15.75" thickBot="1" x14ac:dyDescent="0.3">
      <c r="A63" s="12" t="s">
        <v>65</v>
      </c>
      <c r="B63" s="32" t="e">
        <f>'PP1'!$I$26+#REF!+#REF!+#REF!+#REF!+#REF!+#REF!+#REF!+#REF!+#REF!+#REF!+#REF!+#REF!+#REF!+#REF!+#REF!+#REF!+#REF!</f>
        <v>#REF!</v>
      </c>
      <c r="C63" s="32" t="e">
        <f>'PP1'!$I$27+#REF!+#REF!+#REF!+#REF!+#REF!+#REF!+#REF!+#REF!+#REF!+#REF!+#REF!+#REF!+#REF!+#REF!+#REF!+#REF!+#REF!</f>
        <v>#REF!</v>
      </c>
      <c r="D63" s="32" t="e">
        <f>'PP1'!$I$28+#REF!+#REF!+#REF!+#REF!+#REF!+#REF!+#REF!+#REF!+#REF!+#REF!+#REF!+#REF!+#REF!+#REF!+#REF!+#REF!+#REF!</f>
        <v>#REF!</v>
      </c>
      <c r="E63" s="32" t="e">
        <f>'PP1'!$I$29+#REF!+#REF!+#REF!+#REF!+#REF!+#REF!+#REF!+#REF!+#REF!+#REF!+#REF!+#REF!+#REF!+#REF!+#REF!+#REF!+#REF!</f>
        <v>#REF!</v>
      </c>
      <c r="F63" s="32" t="e">
        <f>'PP1'!$I$30+#REF!+#REF!+#REF!+#REF!+#REF!+#REF!+#REF!+#REF!+#REF!+#REF!+#REF!+#REF!+#REF!+#REF!+#REF!+#REF!+#REF!</f>
        <v>#REF!</v>
      </c>
      <c r="G63" s="76" t="e">
        <f>'PP1'!$I$31+#REF!+#REF!+#REF!+#REF!+#REF!+#REF!+#REF!+#REF!+#REF!+#REF!+#REF!+#REF!+#REF!+#REF!+#REF!+#REF!+#REF!</f>
        <v>#REF!</v>
      </c>
      <c r="H63" s="77" t="e">
        <f t="shared" si="16"/>
        <v>#REF!</v>
      </c>
      <c r="I63" s="32" t="e">
        <f>'PP1'!$I$33+#REF!+#REF!+#REF!+#REF!+#REF!+#REF!+#REF!+#REF!+#REF!+#REF!+#REF!+#REF!+#REF!+#REF!+#REF!+#REF!+#REF!</f>
        <v>#REF!</v>
      </c>
      <c r="J63" s="31" t="e">
        <f t="shared" si="15"/>
        <v>#REF!</v>
      </c>
      <c r="K63" s="50"/>
      <c r="L63" s="31" t="e">
        <f t="shared" si="17"/>
        <v>#REF!</v>
      </c>
    </row>
    <row r="64" spans="1:15" ht="15.75" thickBot="1" x14ac:dyDescent="0.3">
      <c r="A64" s="12" t="s">
        <v>66</v>
      </c>
      <c r="B64" s="32" t="e">
        <f>'PP1'!$J$26+#REF!+#REF!+#REF!+#REF!+#REF!+#REF!+#REF!+#REF!+#REF!+#REF!+#REF!+#REF!+#REF!+#REF!+#REF!+#REF!+#REF!</f>
        <v>#REF!</v>
      </c>
      <c r="C64" s="32" t="e">
        <f>'PP1'!$J$27+#REF!+#REF!+#REF!+#REF!+#REF!+#REF!+#REF!+#REF!+#REF!+#REF!+#REF!+#REF!+#REF!+#REF!+#REF!+#REF!+#REF!</f>
        <v>#REF!</v>
      </c>
      <c r="D64" s="32" t="e">
        <f>'PP1'!$J$28+#REF!+#REF!+#REF!+#REF!+#REF!+#REF!+#REF!+#REF!+#REF!+#REF!+#REF!+#REF!+#REF!+#REF!+#REF!+#REF!+#REF!</f>
        <v>#REF!</v>
      </c>
      <c r="E64" s="32" t="e">
        <f>'PP1'!$J$29+#REF!+#REF!+#REF!+#REF!+#REF!+#REF!+#REF!+#REF!+#REF!+#REF!+#REF!+#REF!+#REF!+#REF!+#REF!+#REF!+#REF!</f>
        <v>#REF!</v>
      </c>
      <c r="F64" s="32" t="e">
        <f>'PP1'!$J$30+#REF!+#REF!+#REF!+#REF!+#REF!+#REF!+#REF!+#REF!+#REF!+#REF!+#REF!+#REF!+#REF!+#REF!+#REF!+#REF!+#REF!</f>
        <v>#REF!</v>
      </c>
      <c r="G64" s="76" t="e">
        <f>'PP1'!$J$31+#REF!+#REF!+#REF!+#REF!+#REF!+#REF!+#REF!+#REF!+#REF!+#REF!+#REF!+#REF!+#REF!+#REF!+#REF!+#REF!+#REF!</f>
        <v>#REF!</v>
      </c>
      <c r="H64" s="77" t="e">
        <f t="shared" si="16"/>
        <v>#REF!</v>
      </c>
      <c r="I64" s="32" t="e">
        <f>'PP1'!$J$33+#REF!+#REF!+#REF!+#REF!+#REF!+#REF!+#REF!+#REF!+#REF!+#REF!+#REF!+#REF!+#REF!+#REF!+#REF!+#REF!+#REF!</f>
        <v>#REF!</v>
      </c>
      <c r="J64" s="31" t="e">
        <f t="shared" si="15"/>
        <v>#REF!</v>
      </c>
      <c r="K64" s="50"/>
      <c r="L64" s="31" t="e">
        <f t="shared" si="17"/>
        <v>#REF!</v>
      </c>
    </row>
    <row r="65" spans="1:12" ht="15.75" thickBot="1" x14ac:dyDescent="0.3">
      <c r="A65" s="89" t="s">
        <v>45</v>
      </c>
      <c r="B65" s="85" t="e">
        <f>'PP1'!$K$26+#REF!+#REF!+#REF!+#REF!+#REF!+#REF!+#REF!+#REF!+#REF!+#REF!+#REF!+#REF!+#REF!+#REF!+#REF!+#REF!+#REF!</f>
        <v>#REF!</v>
      </c>
      <c r="C65" s="85" t="e">
        <f>'PP1'!$K$27+#REF!+#REF!+#REF!+#REF!+#REF!+#REF!+#REF!+#REF!+#REF!+#REF!+#REF!+#REF!+#REF!+#REF!+#REF!+#REF!+#REF!</f>
        <v>#REF!</v>
      </c>
      <c r="D65" s="85" t="e">
        <f>'PP1'!$K$28+#REF!+#REF!+#REF!+#REF!+#REF!+#REF!+#REF!+#REF!+#REF!+#REF!+#REF!+#REF!+#REF!+#REF!+#REF!+#REF!+#REF!</f>
        <v>#REF!</v>
      </c>
      <c r="E65" s="85" t="e">
        <f>'PP1'!$K$29+#REF!+#REF!+#REF!+#REF!+#REF!+#REF!+#REF!+#REF!+#REF!+#REF!+#REF!+#REF!+#REF!+#REF!+#REF!+#REF!+#REF!</f>
        <v>#REF!</v>
      </c>
      <c r="F65" s="85" t="e">
        <f>'PP1'!$K$30+#REF!+#REF!+#REF!+#REF!+#REF!+#REF!+#REF!+#REF!+#REF!+#REF!+#REF!+#REF!+#REF!+#REF!+#REF!+#REF!+#REF!</f>
        <v>#REF!</v>
      </c>
      <c r="G65" s="86" t="e">
        <f>'PP1'!$K$31+#REF!+#REF!+#REF!+#REF!+#REF!+#REF!+#REF!+#REF!+#REF!+#REF!+#REF!+#REF!+#REF!+#REF!+#REF!+#REF!+#REF!</f>
        <v>#REF!</v>
      </c>
      <c r="H65" s="87" t="e">
        <f t="shared" si="16"/>
        <v>#REF!</v>
      </c>
      <c r="I65" s="85" t="e">
        <f>'PP1'!$K$33+#REF!+#REF!+#REF!+#REF!+#REF!+#REF!+#REF!+#REF!+#REF!+#REF!+#REF!+#REF!+#REF!+#REF!+#REF!+#REF!+#REF!</f>
        <v>#REF!</v>
      </c>
      <c r="J65" s="88" t="e">
        <f t="shared" si="15"/>
        <v>#REF!</v>
      </c>
      <c r="K65" s="54"/>
      <c r="L65" s="61" t="e">
        <f t="shared" si="17"/>
        <v>#REF!</v>
      </c>
    </row>
    <row r="66" spans="1:12" ht="15.75" thickBot="1" x14ac:dyDescent="0.3">
      <c r="A66" s="15" t="s">
        <v>22</v>
      </c>
      <c r="B66" s="58" t="e">
        <f>SUM(B58:B65)</f>
        <v>#REF!</v>
      </c>
      <c r="C66" s="58" t="e">
        <f t="shared" ref="C66:G66" si="18">SUM(C58:C65)</f>
        <v>#REF!</v>
      </c>
      <c r="D66" s="58" t="e">
        <f t="shared" si="18"/>
        <v>#REF!</v>
      </c>
      <c r="E66" s="58" t="e">
        <f t="shared" si="18"/>
        <v>#REF!</v>
      </c>
      <c r="F66" s="58" t="e">
        <f t="shared" si="18"/>
        <v>#REF!</v>
      </c>
      <c r="G66" s="58" t="e">
        <f t="shared" si="18"/>
        <v>#REF!</v>
      </c>
      <c r="H66" s="73" t="e">
        <f>SUM(H58:H65)</f>
        <v>#REF!</v>
      </c>
      <c r="I66" s="59" t="e">
        <f>SUM(I57:I65)</f>
        <v>#REF!</v>
      </c>
      <c r="J66" s="42" t="e">
        <f t="shared" ref="J66:L66" si="19">SUM(J57:J65)</f>
        <v>#REF!</v>
      </c>
      <c r="K66" s="59">
        <f>SUM(K57:K65)</f>
        <v>30000</v>
      </c>
      <c r="L66" s="42" t="e">
        <f t="shared" si="19"/>
        <v>#REF!</v>
      </c>
    </row>
    <row r="67" spans="1:12" ht="24.75" thickBot="1" x14ac:dyDescent="0.3">
      <c r="A67" s="13" t="s">
        <v>56</v>
      </c>
      <c r="B67" s="55">
        <f t="shared" ref="B67:H67" si="20">IFERROR(B66/$H$66,0)</f>
        <v>0</v>
      </c>
      <c r="C67" s="55">
        <f t="shared" si="20"/>
        <v>0</v>
      </c>
      <c r="D67" s="55">
        <f t="shared" si="20"/>
        <v>0</v>
      </c>
      <c r="E67" s="55">
        <f t="shared" si="20"/>
        <v>0</v>
      </c>
      <c r="F67" s="55">
        <f t="shared" si="20"/>
        <v>0</v>
      </c>
      <c r="G67" s="55">
        <f t="shared" si="20"/>
        <v>0</v>
      </c>
      <c r="H67" s="74">
        <f t="shared" si="20"/>
        <v>0</v>
      </c>
      <c r="I67" s="56"/>
      <c r="J67" s="57"/>
      <c r="K67" s="56"/>
      <c r="L67" s="57"/>
    </row>
  </sheetData>
  <sheetProtection formatCells="0" formatColumns="0" formatRows="0" insertColumns="0" insertRows="0" insertHyperlinks="0" deleteColumns="0" deleteRows="0" sort="0" autoFilter="0" pivotTables="0"/>
  <mergeCells count="62">
    <mergeCell ref="L55:L56"/>
    <mergeCell ref="H55:H56"/>
    <mergeCell ref="B30:C30"/>
    <mergeCell ref="B32:C32"/>
    <mergeCell ref="B38:C38"/>
    <mergeCell ref="B39:C39"/>
    <mergeCell ref="B40:C40"/>
    <mergeCell ref="E55:E56"/>
    <mergeCell ref="F55:F56"/>
    <mergeCell ref="G55:G56"/>
    <mergeCell ref="C55:C56"/>
    <mergeCell ref="D55:D56"/>
    <mergeCell ref="B50:C50"/>
    <mergeCell ref="B49:C49"/>
    <mergeCell ref="B44:C44"/>
    <mergeCell ref="B31:C31"/>
    <mergeCell ref="H22:I22"/>
    <mergeCell ref="H23:I23"/>
    <mergeCell ref="H24:I24"/>
    <mergeCell ref="L3:L4"/>
    <mergeCell ref="H18:I18"/>
    <mergeCell ref="K3:K4"/>
    <mergeCell ref="H19:I19"/>
    <mergeCell ref="H20:I20"/>
    <mergeCell ref="H21:I21"/>
    <mergeCell ref="M3:M4"/>
    <mergeCell ref="H14:I14"/>
    <mergeCell ref="H15:I15"/>
    <mergeCell ref="H16:I16"/>
    <mergeCell ref="H17:I17"/>
    <mergeCell ref="H9:I9"/>
    <mergeCell ref="H10:I10"/>
    <mergeCell ref="H11:I11"/>
    <mergeCell ref="H12:I12"/>
    <mergeCell ref="H13:I13"/>
    <mergeCell ref="H3:I4"/>
    <mergeCell ref="H5:I5"/>
    <mergeCell ref="H6:I6"/>
    <mergeCell ref="H7:I7"/>
    <mergeCell ref="H8:I8"/>
    <mergeCell ref="J3:J4"/>
    <mergeCell ref="A3:A4"/>
    <mergeCell ref="B3:B4"/>
    <mergeCell ref="E3:E4"/>
    <mergeCell ref="F3:F4"/>
    <mergeCell ref="G3:G4"/>
    <mergeCell ref="C3:C4"/>
    <mergeCell ref="D3:D4"/>
    <mergeCell ref="A55:A56"/>
    <mergeCell ref="B55:B56"/>
    <mergeCell ref="B43:C43"/>
    <mergeCell ref="B48:C48"/>
    <mergeCell ref="B47:C47"/>
    <mergeCell ref="B46:C46"/>
    <mergeCell ref="B45:C45"/>
    <mergeCell ref="B42:C42"/>
    <mergeCell ref="B35:C35"/>
    <mergeCell ref="B36:C36"/>
    <mergeCell ref="B37:C37"/>
    <mergeCell ref="B33:C33"/>
    <mergeCell ref="B34:C34"/>
    <mergeCell ref="B41:C41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&amp;C&amp;F</oddHeader>
    <oddFooter>&amp;R&amp;P</oddFooter>
  </headerFooter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C8FF3A685B64D865549820061BE47" ma:contentTypeVersion="0" ma:contentTypeDescription="Create a new document." ma:contentTypeScope="" ma:versionID="c6ca1b2c8e44c394425d87c934a407a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b4ddd4d5db03bcd596dffe060567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DA4E88-B72C-4FC2-BC57-8C3AB87042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13C41C-69CE-4C6C-B0A4-664AC97296E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F0BC50-882D-4D89-9E52-3F16967F3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</vt:i4>
      </vt:variant>
    </vt:vector>
  </HeadingPairs>
  <TitlesOfParts>
    <vt:vector size="26" baseType="lpstr">
      <vt:lpstr>Project Partners Overview</vt:lpstr>
      <vt:lpstr>PP1</vt:lpstr>
      <vt:lpstr>PP2</vt:lpstr>
      <vt:lpstr>PP3</vt:lpstr>
      <vt:lpstr>PP4</vt:lpstr>
      <vt:lpstr>PP5</vt:lpstr>
      <vt:lpstr>PART D_Project Budget</vt:lpstr>
      <vt:lpstr>'PP1'!_Toc401821663</vt:lpstr>
      <vt:lpstr>'PP2'!_Toc401821663</vt:lpstr>
      <vt:lpstr>'PP3'!_Toc401821663</vt:lpstr>
      <vt:lpstr>'PP4'!_Toc401821663</vt:lpstr>
      <vt:lpstr>'PP5'!_Toc401821663</vt:lpstr>
      <vt:lpstr>'PP1'!_Toc401821664</vt:lpstr>
      <vt:lpstr>'PP2'!_Toc401821664</vt:lpstr>
      <vt:lpstr>'PP3'!_Toc401821664</vt:lpstr>
      <vt:lpstr>'PP4'!_Toc401821664</vt:lpstr>
      <vt:lpstr>'PP5'!_Toc401821664</vt:lpstr>
      <vt:lpstr>'PART D_Project Budget'!_Toc401821688</vt:lpstr>
      <vt:lpstr>'PART D_Project Budget'!_Toc401821690</vt:lpstr>
      <vt:lpstr>'PART D_Project Budget'!Print_Area</vt:lpstr>
      <vt:lpstr>'PP1'!Print_Area</vt:lpstr>
      <vt:lpstr>'PP2'!Print_Area</vt:lpstr>
      <vt:lpstr>'PP3'!Print_Area</vt:lpstr>
      <vt:lpstr>'PP4'!Print_Area</vt:lpstr>
      <vt:lpstr>'PP5'!Print_Area</vt:lpstr>
      <vt:lpstr>'Project Partners Overview'!Print_Area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Bodereau, Vivien</dc:creator>
  <cp:lastModifiedBy>Mach, Harry</cp:lastModifiedBy>
  <cp:lastPrinted>2015-09-25T13:39:45Z</cp:lastPrinted>
  <dcterms:created xsi:type="dcterms:W3CDTF">2015-07-15T10:02:57Z</dcterms:created>
  <dcterms:modified xsi:type="dcterms:W3CDTF">2018-01-08T13:35:31Z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0x0101001A5C8FF3A685B64D865549820061BE47</vt:lpwstr>
  </property>
</Properties>
</file>